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15" windowWidth="20955" windowHeight="9720"/>
  </bookViews>
  <sheets>
    <sheet name="без искл." sheetId="1" r:id="rId1"/>
  </sheets>
  <definedNames>
    <definedName name="_xlnm._FilterDatabase" localSheetId="0" hidden="1">'без искл.'!$A$6:$ET$1408</definedName>
    <definedName name="_xlnm.Print_Area" localSheetId="0">'без искл.'!$A$3:$ET$1408</definedName>
  </definedNames>
  <calcPr calcId="125725"/>
</workbook>
</file>

<file path=xl/calcChain.xml><?xml version="1.0" encoding="utf-8"?>
<calcChain xmlns="http://schemas.openxmlformats.org/spreadsheetml/2006/main">
  <c r="I1406" i="1"/>
  <c r="H1406"/>
  <c r="G1406"/>
  <c r="J1389"/>
  <c r="J1388"/>
  <c r="J1387"/>
  <c r="J1386"/>
  <c r="J1385"/>
  <c r="J1384"/>
  <c r="J1383"/>
  <c r="J1382"/>
  <c r="J1381"/>
  <c r="J1380"/>
  <c r="J1379"/>
  <c r="J1378"/>
  <c r="J1377"/>
  <c r="J1376"/>
  <c r="J1375"/>
  <c r="J1374"/>
  <c r="J1373"/>
  <c r="J1372"/>
  <c r="J1371"/>
  <c r="J1370"/>
  <c r="J1369"/>
  <c r="J1368"/>
  <c r="J1364"/>
  <c r="J1363"/>
  <c r="J1362"/>
  <c r="J1361"/>
  <c r="J1360"/>
  <c r="J1359"/>
  <c r="J1358"/>
  <c r="J1357"/>
  <c r="J1355"/>
  <c r="J1354"/>
  <c r="J1353"/>
  <c r="J1352"/>
  <c r="J1351"/>
  <c r="J1350"/>
  <c r="J1349"/>
  <c r="J1348"/>
  <c r="J1347"/>
  <c r="J1346"/>
  <c r="J1345"/>
  <c r="J1344"/>
  <c r="J1343"/>
  <c r="J1342"/>
  <c r="J1341"/>
  <c r="J1340"/>
  <c r="J1339"/>
  <c r="J1338"/>
  <c r="J1337"/>
  <c r="J1336"/>
  <c r="J1335"/>
  <c r="J1334"/>
  <c r="J1333"/>
  <c r="J1332"/>
  <c r="J1331"/>
  <c r="J1330"/>
  <c r="J1329"/>
  <c r="J1328"/>
  <c r="J1327"/>
  <c r="J1326"/>
  <c r="J1325"/>
  <c r="J1324"/>
  <c r="J1323"/>
  <c r="J1322"/>
  <c r="J1321"/>
  <c r="J1320"/>
  <c r="J1319"/>
  <c r="J1318"/>
  <c r="J1317"/>
  <c r="J1316"/>
  <c r="J1315"/>
  <c r="J1314"/>
  <c r="J1313"/>
  <c r="J1312"/>
  <c r="J1311"/>
  <c r="J1310"/>
  <c r="J1309"/>
  <c r="J1308"/>
  <c r="J1307"/>
  <c r="J1306"/>
  <c r="J1305"/>
  <c r="J1304"/>
  <c r="J1303"/>
  <c r="J1302"/>
  <c r="J1301"/>
  <c r="J1300"/>
  <c r="J1299"/>
  <c r="J1298"/>
  <c r="J1297"/>
  <c r="J1296"/>
  <c r="J1295"/>
  <c r="J1294"/>
  <c r="J1293"/>
  <c r="J1292"/>
  <c r="J1291"/>
  <c r="J1290"/>
  <c r="J1289"/>
  <c r="J1288"/>
  <c r="J1287"/>
  <c r="J1286"/>
  <c r="J1285"/>
  <c r="J1284"/>
  <c r="J1283"/>
  <c r="J1282"/>
  <c r="J1281"/>
  <c r="J1280"/>
  <c r="J1279"/>
  <c r="J1278"/>
  <c r="J1277"/>
  <c r="J1276"/>
  <c r="J1275"/>
  <c r="J1274"/>
  <c r="J1273"/>
  <c r="J1272"/>
  <c r="J1271"/>
  <c r="J1270"/>
  <c r="J1269"/>
  <c r="J1268"/>
  <c r="J1267"/>
  <c r="J1266"/>
  <c r="J1265"/>
  <c r="J1264"/>
  <c r="J1263"/>
  <c r="J1262"/>
  <c r="J1261"/>
  <c r="J1260"/>
  <c r="J1259"/>
  <c r="J1258"/>
  <c r="J1257"/>
  <c r="J1256"/>
  <c r="J1255"/>
  <c r="J1254"/>
  <c r="J1253"/>
  <c r="J1252"/>
  <c r="J1251"/>
  <c r="J1250"/>
  <c r="J1249"/>
  <c r="J1248"/>
  <c r="J1247"/>
  <c r="J1246"/>
  <c r="J1245"/>
  <c r="J1244"/>
  <c r="J1243"/>
  <c r="J1242"/>
  <c r="J1241"/>
  <c r="J1240"/>
  <c r="J1239"/>
  <c r="J1238"/>
  <c r="J1237"/>
  <c r="J1236"/>
  <c r="J1235"/>
  <c r="J1234"/>
  <c r="J1233"/>
  <c r="J1232"/>
  <c r="J1231"/>
  <c r="J1230"/>
  <c r="J1229"/>
  <c r="J1228"/>
  <c r="J1227"/>
  <c r="J1226"/>
  <c r="J1225"/>
  <c r="J1224"/>
  <c r="J1223"/>
  <c r="J1222"/>
  <c r="J1221"/>
  <c r="J1220"/>
  <c r="J1219"/>
  <c r="J1218"/>
  <c r="J1217"/>
  <c r="J1216"/>
  <c r="J1215"/>
  <c r="J1214"/>
  <c r="J1213"/>
  <c r="J1212"/>
  <c r="J1211"/>
  <c r="J1210"/>
  <c r="J1209"/>
  <c r="J1208"/>
  <c r="J1207"/>
  <c r="J1206"/>
  <c r="J1205"/>
  <c r="J1204"/>
  <c r="J1203"/>
  <c r="J1202"/>
  <c r="J1201"/>
  <c r="J1199"/>
  <c r="J1198"/>
  <c r="J1197"/>
  <c r="J1196"/>
  <c r="J1195"/>
  <c r="J1194"/>
  <c r="J1193"/>
  <c r="J1192"/>
  <c r="J1191"/>
  <c r="J1190"/>
  <c r="J1189"/>
  <c r="J1188"/>
  <c r="J1187"/>
  <c r="J1186"/>
  <c r="J1185"/>
  <c r="J1184"/>
  <c r="J1183"/>
  <c r="J1182"/>
  <c r="J1181"/>
  <c r="J1180"/>
  <c r="J1179"/>
  <c r="J1178"/>
  <c r="J1177"/>
  <c r="J1176"/>
  <c r="J1175"/>
  <c r="J1174"/>
  <c r="J1173"/>
  <c r="J1172"/>
  <c r="J1171"/>
  <c r="J1170"/>
  <c r="J1169"/>
  <c r="J1168"/>
  <c r="J1167"/>
  <c r="J1166"/>
  <c r="J1165"/>
  <c r="J1164"/>
  <c r="J1163"/>
  <c r="J1162"/>
  <c r="J1161"/>
  <c r="J1160"/>
  <c r="J1159"/>
  <c r="J1158"/>
  <c r="J1157"/>
  <c r="J1156"/>
  <c r="J1155"/>
  <c r="J1154"/>
  <c r="J1153"/>
  <c r="J1152"/>
  <c r="J1151"/>
  <c r="J1150"/>
  <c r="J1149"/>
  <c r="J1148"/>
  <c r="J1147"/>
  <c r="J1146"/>
  <c r="J1145"/>
  <c r="J1144"/>
  <c r="J1143"/>
  <c r="J1142"/>
  <c r="J1141"/>
  <c r="J1140"/>
  <c r="J1139"/>
  <c r="J1138"/>
  <c r="J1137"/>
  <c r="J1136"/>
  <c r="J1135"/>
  <c r="J1134"/>
  <c r="J1133"/>
  <c r="J1132"/>
  <c r="J1131"/>
  <c r="J1130"/>
  <c r="J1129"/>
  <c r="J1128"/>
  <c r="J1127"/>
  <c r="J1126"/>
  <c r="J1125"/>
  <c r="J1124"/>
  <c r="J1123"/>
  <c r="J1122"/>
  <c r="J1121"/>
  <c r="J1120"/>
  <c r="J1119"/>
  <c r="J1118"/>
  <c r="J1117"/>
  <c r="J1116"/>
  <c r="J1115"/>
  <c r="J1114"/>
  <c r="J1113"/>
  <c r="J1112"/>
  <c r="J1111"/>
  <c r="J1110"/>
  <c r="J1109"/>
  <c r="J1108"/>
  <c r="J1107"/>
  <c r="J1106"/>
  <c r="J1105"/>
  <c r="J1104"/>
  <c r="J1103"/>
  <c r="J1102"/>
  <c r="J1101"/>
  <c r="J1100"/>
  <c r="J1099"/>
  <c r="J1098"/>
  <c r="J1097"/>
  <c r="J1096"/>
  <c r="J1095"/>
  <c r="J1094"/>
  <c r="J1093"/>
  <c r="J1092"/>
  <c r="J1091"/>
  <c r="J1090"/>
  <c r="J1089"/>
  <c r="J1088"/>
  <c r="J1087"/>
  <c r="J1086"/>
  <c r="J1085"/>
  <c r="J1084"/>
  <c r="J1083"/>
  <c r="J1082"/>
  <c r="J1081"/>
  <c r="J1080"/>
  <c r="J1079"/>
  <c r="J1078"/>
  <c r="J1077"/>
  <c r="J1076"/>
  <c r="J1075"/>
  <c r="J1074"/>
  <c r="J1073"/>
  <c r="J1072"/>
  <c r="J1071"/>
  <c r="J1070"/>
  <c r="J1069"/>
  <c r="J1068"/>
  <c r="J1067"/>
  <c r="J1066"/>
  <c r="J1065"/>
  <c r="J1064"/>
  <c r="J1063"/>
  <c r="J1062"/>
  <c r="J1061"/>
  <c r="J1060"/>
  <c r="J1059"/>
  <c r="J1058"/>
  <c r="J1057"/>
  <c r="J1056"/>
  <c r="J1055"/>
  <c r="J1054"/>
  <c r="J1053"/>
  <c r="J1052"/>
  <c r="J1051"/>
  <c r="J1050"/>
  <c r="J1049"/>
  <c r="J1048"/>
  <c r="J1047"/>
  <c r="J1046"/>
  <c r="J1045"/>
  <c r="J1044"/>
  <c r="J1043"/>
  <c r="J1042"/>
  <c r="J1041"/>
  <c r="J1040"/>
  <c r="J1039"/>
  <c r="J1038"/>
  <c r="J1036"/>
  <c r="J1035"/>
  <c r="J1034"/>
  <c r="J1033"/>
  <c r="J1032"/>
  <c r="J1031"/>
  <c r="J1030"/>
  <c r="J1029"/>
  <c r="J1028"/>
  <c r="J1027"/>
  <c r="J1026"/>
  <c r="J1025"/>
  <c r="J1024"/>
  <c r="J1023"/>
  <c r="J1022"/>
  <c r="J1021"/>
  <c r="J1020"/>
  <c r="J1019"/>
  <c r="J1018"/>
  <c r="J1017"/>
  <c r="J1016"/>
  <c r="J1015"/>
  <c r="J1014"/>
  <c r="J1013"/>
  <c r="J1012"/>
  <c r="J1011"/>
  <c r="J1010"/>
  <c r="J1009"/>
  <c r="J1008"/>
  <c r="J1007"/>
  <c r="J1006"/>
  <c r="J1005"/>
  <c r="J1004"/>
  <c r="J1003"/>
  <c r="J1002"/>
  <c r="J1001"/>
  <c r="J1000"/>
  <c r="J999"/>
  <c r="J998"/>
  <c r="J997"/>
  <c r="J996"/>
  <c r="J995"/>
  <c r="J994"/>
  <c r="J993"/>
  <c r="J992"/>
  <c r="J991"/>
  <c r="J990"/>
  <c r="J989"/>
  <c r="J988"/>
  <c r="J987"/>
  <c r="J986"/>
  <c r="J985"/>
  <c r="J984"/>
  <c r="J983"/>
  <c r="J982"/>
  <c r="J981"/>
  <c r="J980"/>
  <c r="J979"/>
  <c r="J978"/>
  <c r="J977"/>
  <c r="J976"/>
  <c r="J975"/>
  <c r="J974"/>
  <c r="J973"/>
  <c r="J972"/>
  <c r="J971"/>
  <c r="J970"/>
  <c r="J969"/>
  <c r="J968"/>
  <c r="J967"/>
  <c r="J966"/>
  <c r="J965"/>
  <c r="J964"/>
  <c r="J963"/>
  <c r="J962"/>
  <c r="J961"/>
  <c r="J960"/>
  <c r="J959"/>
  <c r="J958"/>
  <c r="J957"/>
  <c r="J956"/>
  <c r="J955"/>
  <c r="J954"/>
  <c r="J953"/>
  <c r="J952"/>
  <c r="J951"/>
  <c r="J950"/>
  <c r="J949"/>
  <c r="J948"/>
  <c r="J947"/>
  <c r="J946"/>
  <c r="J945"/>
  <c r="J944"/>
  <c r="J943"/>
  <c r="J942"/>
  <c r="J941"/>
  <c r="J940"/>
  <c r="J939"/>
  <c r="J938"/>
  <c r="J937"/>
  <c r="J936"/>
  <c r="J935"/>
  <c r="J934"/>
  <c r="J933"/>
  <c r="J932"/>
  <c r="J931"/>
  <c r="J930"/>
  <c r="J929"/>
  <c r="J928"/>
  <c r="J927"/>
  <c r="J926"/>
  <c r="J925"/>
  <c r="J924"/>
  <c r="J923"/>
  <c r="J922"/>
  <c r="J921"/>
  <c r="J920"/>
  <c r="J919"/>
  <c r="J918"/>
  <c r="J917"/>
  <c r="J916"/>
  <c r="J915"/>
  <c r="J914"/>
  <c r="J913"/>
  <c r="J912"/>
  <c r="J911"/>
  <c r="J910"/>
  <c r="J909"/>
  <c r="J908"/>
  <c r="J907"/>
  <c r="J906"/>
  <c r="J905"/>
  <c r="J904"/>
  <c r="J903"/>
  <c r="J902"/>
  <c r="J901"/>
  <c r="J900"/>
  <c r="J899"/>
  <c r="J898"/>
  <c r="J897"/>
  <c r="J896"/>
  <c r="J895"/>
  <c r="J894"/>
  <c r="J893"/>
  <c r="J892"/>
  <c r="J891"/>
  <c r="J890"/>
  <c r="J889"/>
  <c r="J888"/>
  <c r="J887"/>
  <c r="J886"/>
  <c r="J885"/>
  <c r="J884"/>
  <c r="J883"/>
  <c r="J882"/>
  <c r="J881"/>
  <c r="J880"/>
  <c r="J879"/>
  <c r="J878"/>
  <c r="J877"/>
  <c r="J876"/>
  <c r="J875"/>
  <c r="J874"/>
  <c r="J873"/>
  <c r="J872"/>
  <c r="J871"/>
  <c r="J870"/>
  <c r="J869"/>
  <c r="J868"/>
  <c r="J867"/>
  <c r="J866"/>
  <c r="J865"/>
  <c r="J864"/>
  <c r="J863"/>
  <c r="J862"/>
  <c r="J861"/>
  <c r="J860"/>
  <c r="J859"/>
  <c r="J858"/>
  <c r="J857"/>
  <c r="J856"/>
  <c r="J855"/>
  <c r="J854"/>
  <c r="J853"/>
  <c r="J852"/>
  <c r="J851"/>
  <c r="J850"/>
  <c r="J849"/>
  <c r="J848"/>
  <c r="J847"/>
  <c r="J846"/>
  <c r="J845"/>
  <c r="J844"/>
  <c r="J843"/>
  <c r="J842"/>
  <c r="J841"/>
  <c r="J840"/>
  <c r="J839"/>
  <c r="J838"/>
  <c r="J837"/>
  <c r="J836"/>
  <c r="J835"/>
  <c r="J834"/>
  <c r="J833"/>
  <c r="J832"/>
  <c r="J831"/>
  <c r="J830"/>
  <c r="J829"/>
  <c r="J828"/>
  <c r="J827"/>
  <c r="J826"/>
  <c r="J825"/>
  <c r="J824"/>
  <c r="J823"/>
  <c r="J822"/>
  <c r="J821"/>
  <c r="J820"/>
  <c r="J819"/>
  <c r="J818"/>
  <c r="J817"/>
  <c r="J816"/>
  <c r="J815"/>
  <c r="J814"/>
  <c r="J813"/>
  <c r="J812"/>
  <c r="J811"/>
  <c r="J810"/>
  <c r="J809"/>
  <c r="J808"/>
  <c r="J807"/>
  <c r="J806"/>
  <c r="J805"/>
  <c r="J804"/>
  <c r="J803"/>
  <c r="J802"/>
  <c r="J801"/>
  <c r="J800"/>
  <c r="J799"/>
  <c r="J798"/>
  <c r="J797"/>
  <c r="J796"/>
  <c r="J795"/>
  <c r="J794"/>
  <c r="J793"/>
  <c r="J792"/>
  <c r="J791"/>
  <c r="J790"/>
  <c r="J789"/>
  <c r="J788"/>
  <c r="J787"/>
  <c r="J786"/>
  <c r="J785"/>
  <c r="J784"/>
  <c r="J783"/>
  <c r="J782"/>
  <c r="J781"/>
  <c r="J780"/>
  <c r="J779"/>
  <c r="J778"/>
  <c r="J777"/>
  <c r="J776"/>
  <c r="J775"/>
  <c r="J774"/>
  <c r="J773"/>
  <c r="J772"/>
  <c r="J771"/>
  <c r="J770"/>
  <c r="J769"/>
  <c r="J768"/>
  <c r="J767"/>
  <c r="J766"/>
  <c r="J765"/>
  <c r="J764"/>
  <c r="J763"/>
  <c r="J762"/>
  <c r="J761"/>
  <c r="J760"/>
  <c r="J759"/>
  <c r="J758"/>
  <c r="J757"/>
  <c r="J756"/>
  <c r="J755"/>
  <c r="J754"/>
  <c r="J753"/>
  <c r="J752"/>
  <c r="J751"/>
  <c r="J750"/>
  <c r="J749"/>
  <c r="J748"/>
  <c r="J747"/>
  <c r="J746"/>
  <c r="J745"/>
  <c r="J744"/>
  <c r="J743"/>
  <c r="J742"/>
  <c r="J741"/>
  <c r="J740"/>
  <c r="J739"/>
  <c r="J738"/>
  <c r="J737"/>
  <c r="J736"/>
  <c r="J735"/>
  <c r="J734"/>
  <c r="J733"/>
  <c r="J732"/>
  <c r="J731"/>
  <c r="J730"/>
  <c r="J729"/>
  <c r="J728"/>
  <c r="J727"/>
  <c r="J726"/>
  <c r="J725"/>
  <c r="J724"/>
  <c r="J723"/>
  <c r="J722"/>
  <c r="J721"/>
  <c r="J720"/>
  <c r="J719"/>
  <c r="J718"/>
  <c r="J717"/>
  <c r="J716"/>
  <c r="J715"/>
  <c r="J714"/>
  <c r="J713"/>
  <c r="J712"/>
  <c r="J711"/>
  <c r="J710"/>
  <c r="J709"/>
  <c r="J708"/>
  <c r="J707"/>
  <c r="J706"/>
  <c r="J705"/>
  <c r="J704"/>
  <c r="J703"/>
  <c r="J702"/>
  <c r="J701"/>
  <c r="J700"/>
  <c r="J699"/>
  <c r="J698"/>
  <c r="J697"/>
  <c r="J696"/>
  <c r="J695"/>
  <c r="J694"/>
  <c r="J693"/>
  <c r="J692"/>
  <c r="J691"/>
  <c r="J690"/>
  <c r="J689"/>
  <c r="J688"/>
  <c r="J687"/>
  <c r="J686"/>
  <c r="J685"/>
  <c r="J684"/>
  <c r="J683"/>
  <c r="J682"/>
  <c r="J681"/>
  <c r="J680"/>
  <c r="J679"/>
  <c r="J678"/>
  <c r="J677"/>
  <c r="J676"/>
  <c r="J675"/>
  <c r="J674"/>
  <c r="J673"/>
  <c r="J672"/>
  <c r="J671"/>
  <c r="J670"/>
  <c r="J669"/>
  <c r="J668"/>
  <c r="J667"/>
  <c r="J666"/>
  <c r="J665"/>
  <c r="J664"/>
  <c r="J663"/>
  <c r="J662"/>
  <c r="J661"/>
  <c r="J660"/>
  <c r="J659"/>
  <c r="J658"/>
  <c r="J657"/>
  <c r="J656"/>
  <c r="J655"/>
  <c r="J654"/>
  <c r="J653"/>
  <c r="J652"/>
  <c r="J651"/>
  <c r="J650"/>
  <c r="J649"/>
  <c r="J648"/>
  <c r="J647"/>
  <c r="J646"/>
  <c r="J645"/>
  <c r="J644"/>
  <c r="J643"/>
  <c r="J642"/>
  <c r="J641"/>
  <c r="J640"/>
  <c r="J639"/>
  <c r="J638"/>
  <c r="J637"/>
  <c r="J636"/>
  <c r="J635"/>
  <c r="J634"/>
  <c r="J633"/>
  <c r="J632"/>
  <c r="J631"/>
  <c r="J630"/>
  <c r="J629"/>
  <c r="J628"/>
  <c r="J627"/>
  <c r="J626"/>
  <c r="J625"/>
  <c r="J624"/>
  <c r="J623"/>
  <c r="J622"/>
  <c r="J621"/>
  <c r="J620"/>
  <c r="J619"/>
  <c r="J618"/>
  <c r="J617"/>
  <c r="J616"/>
  <c r="J615"/>
  <c r="J614"/>
  <c r="J613"/>
  <c r="J612"/>
  <c r="J611"/>
  <c r="J610"/>
  <c r="J609"/>
  <c r="J608"/>
  <c r="J607"/>
  <c r="J606"/>
  <c r="J605"/>
  <c r="J604"/>
  <c r="J603"/>
  <c r="J602"/>
  <c r="J601"/>
  <c r="J600"/>
  <c r="J599"/>
  <c r="J598"/>
  <c r="J597"/>
  <c r="J596"/>
  <c r="J595"/>
  <c r="J594"/>
  <c r="J593"/>
  <c r="J592"/>
  <c r="J591"/>
  <c r="J590"/>
  <c r="J589"/>
  <c r="J588"/>
  <c r="J587"/>
  <c r="J586"/>
  <c r="J585"/>
  <c r="J584"/>
  <c r="J583"/>
  <c r="J582"/>
  <c r="J581"/>
  <c r="J580"/>
  <c r="J579"/>
  <c r="J578"/>
  <c r="J577"/>
  <c r="J576"/>
  <c r="J575"/>
  <c r="J574"/>
  <c r="J573"/>
  <c r="J572"/>
  <c r="J571"/>
  <c r="J570"/>
  <c r="J569"/>
  <c r="J568"/>
  <c r="J567"/>
  <c r="J566"/>
  <c r="J565"/>
  <c r="J564"/>
  <c r="J563"/>
  <c r="J562"/>
  <c r="J561"/>
  <c r="J560"/>
  <c r="J559"/>
  <c r="J558"/>
  <c r="J557"/>
  <c r="J556"/>
  <c r="J555"/>
  <c r="J554"/>
  <c r="J553"/>
  <c r="J552"/>
  <c r="J551"/>
  <c r="J550"/>
  <c r="J549"/>
  <c r="J548"/>
  <c r="J547"/>
  <c r="J546"/>
  <c r="J545"/>
  <c r="J544"/>
  <c r="J543"/>
  <c r="J542"/>
  <c r="J541"/>
  <c r="J540"/>
  <c r="J539"/>
  <c r="J538"/>
  <c r="J537"/>
  <c r="J536"/>
  <c r="J535"/>
  <c r="J534"/>
  <c r="J533"/>
  <c r="J532"/>
  <c r="J531"/>
  <c r="J530"/>
  <c r="J529"/>
  <c r="J528"/>
  <c r="J527"/>
  <c r="J526"/>
  <c r="J525"/>
  <c r="J524"/>
  <c r="J523"/>
  <c r="J522"/>
  <c r="J521"/>
  <c r="J520"/>
  <c r="J519"/>
  <c r="J518"/>
  <c r="J517"/>
  <c r="J516"/>
  <c r="J515"/>
  <c r="J514"/>
  <c r="J513"/>
  <c r="J512"/>
  <c r="J511"/>
  <c r="J510"/>
  <c r="J509"/>
  <c r="J508"/>
  <c r="J507"/>
  <c r="J506"/>
  <c r="J505"/>
  <c r="J504"/>
  <c r="J503"/>
  <c r="J502"/>
  <c r="J501"/>
  <c r="J500"/>
  <c r="J499"/>
  <c r="J498"/>
  <c r="J497"/>
  <c r="J496"/>
  <c r="J495"/>
  <c r="J494"/>
  <c r="J493"/>
  <c r="J492"/>
  <c r="J491"/>
  <c r="J490"/>
  <c r="J489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7"/>
  <c r="J466"/>
  <c r="J465"/>
  <c r="J464"/>
  <c r="J463"/>
  <c r="J462"/>
  <c r="J461"/>
  <c r="J460"/>
  <c r="J459"/>
  <c r="J458"/>
  <c r="J457"/>
  <c r="J456"/>
  <c r="J455"/>
  <c r="J454"/>
  <c r="J453"/>
  <c r="J452"/>
  <c r="J451"/>
  <c r="J450"/>
  <c r="J449"/>
  <c r="J448"/>
  <c r="J447"/>
  <c r="J446"/>
  <c r="J445"/>
  <c r="J444"/>
  <c r="J443"/>
  <c r="J442"/>
  <c r="J441"/>
  <c r="J440"/>
  <c r="J439"/>
  <c r="J438"/>
  <c r="J437"/>
  <c r="J436"/>
  <c r="J435"/>
  <c r="J434"/>
  <c r="J433"/>
  <c r="J432"/>
  <c r="J431"/>
  <c r="J430"/>
  <c r="J429"/>
  <c r="J428"/>
  <c r="J427"/>
  <c r="J426"/>
  <c r="J425"/>
  <c r="J424"/>
  <c r="J423"/>
  <c r="J422"/>
  <c r="J421"/>
  <c r="J420"/>
  <c r="J419"/>
  <c r="J418"/>
  <c r="J417"/>
  <c r="J416"/>
  <c r="J415"/>
  <c r="J414"/>
  <c r="J413"/>
  <c r="J412"/>
  <c r="J411"/>
  <c r="J410"/>
  <c r="J409"/>
  <c r="J408"/>
  <c r="J407"/>
  <c r="J406"/>
  <c r="J405"/>
  <c r="J404"/>
  <c r="J403"/>
  <c r="J402"/>
  <c r="J401"/>
  <c r="J400"/>
  <c r="J399"/>
  <c r="J398"/>
  <c r="J397"/>
  <c r="J396"/>
  <c r="J395"/>
  <c r="J394"/>
  <c r="J393"/>
  <c r="J392"/>
  <c r="J391"/>
  <c r="J390"/>
  <c r="J389"/>
  <c r="J388"/>
  <c r="J387"/>
  <c r="J386"/>
  <c r="J385"/>
  <c r="J384"/>
  <c r="J383"/>
  <c r="J382"/>
  <c r="J381"/>
  <c r="J380"/>
  <c r="J379"/>
  <c r="J378"/>
  <c r="J377"/>
  <c r="J376"/>
  <c r="J375"/>
  <c r="J374"/>
  <c r="J373"/>
  <c r="J372"/>
  <c r="J371"/>
  <c r="J370"/>
  <c r="J369"/>
  <c r="J368"/>
  <c r="J367"/>
  <c r="J366"/>
  <c r="J365"/>
  <c r="J364"/>
  <c r="J363"/>
  <c r="J362"/>
  <c r="J361"/>
  <c r="J360"/>
  <c r="J359"/>
  <c r="J358"/>
  <c r="J357"/>
  <c r="J356"/>
  <c r="J355"/>
  <c r="J354"/>
  <c r="J353"/>
  <c r="J352"/>
  <c r="J351"/>
  <c r="J350"/>
  <c r="J349"/>
  <c r="J348"/>
  <c r="J347"/>
  <c r="J346"/>
  <c r="J345"/>
  <c r="J344"/>
  <c r="J343"/>
  <c r="J342"/>
  <c r="J341"/>
  <c r="J340"/>
  <c r="J339"/>
  <c r="J338"/>
  <c r="J337"/>
  <c r="J336"/>
  <c r="J335"/>
  <c r="J334"/>
  <c r="J333"/>
  <c r="J332"/>
  <c r="J331"/>
  <c r="J330"/>
  <c r="J329"/>
  <c r="J328"/>
  <c r="J327"/>
  <c r="J326"/>
  <c r="J325"/>
  <c r="J324"/>
  <c r="J323"/>
  <c r="J322"/>
  <c r="J321"/>
  <c r="J320"/>
  <c r="J319"/>
  <c r="J318"/>
  <c r="J317"/>
  <c r="J316"/>
  <c r="J315"/>
  <c r="J314"/>
  <c r="J313"/>
  <c r="J312"/>
  <c r="J311"/>
  <c r="J310"/>
  <c r="J309"/>
  <c r="J308"/>
  <c r="J307"/>
  <c r="J306"/>
  <c r="J305"/>
  <c r="J304"/>
  <c r="J303"/>
  <c r="J302"/>
  <c r="J301"/>
  <c r="J300"/>
  <c r="J299"/>
  <c r="J298"/>
  <c r="J297"/>
  <c r="J296"/>
  <c r="J295"/>
  <c r="J294"/>
  <c r="J293"/>
  <c r="J292"/>
  <c r="J291"/>
  <c r="J290"/>
  <c r="J289"/>
  <c r="J288"/>
  <c r="J287"/>
  <c r="J286"/>
  <c r="J285"/>
  <c r="J284"/>
  <c r="J283"/>
  <c r="J282"/>
  <c r="J281"/>
  <c r="J280"/>
  <c r="J279"/>
  <c r="J278"/>
  <c r="J277"/>
  <c r="J276"/>
  <c r="J274"/>
  <c r="J273"/>
  <c r="J272"/>
  <c r="J271"/>
  <c r="J270"/>
  <c r="J269"/>
  <c r="J268"/>
  <c r="J267"/>
  <c r="J266"/>
  <c r="J265"/>
  <c r="J264"/>
  <c r="J263"/>
  <c r="J262"/>
  <c r="J261"/>
  <c r="J260"/>
  <c r="J259"/>
  <c r="J258"/>
  <c r="J257"/>
  <c r="J256"/>
  <c r="J255"/>
  <c r="J254"/>
  <c r="J253"/>
  <c r="J252"/>
  <c r="J251"/>
  <c r="J250"/>
  <c r="J249"/>
  <c r="J248"/>
  <c r="J247"/>
  <c r="J246"/>
  <c r="J245"/>
  <c r="J244"/>
  <c r="J243"/>
  <c r="J242"/>
  <c r="J241"/>
  <c r="J240"/>
  <c r="J239"/>
  <c r="J238"/>
  <c r="J237"/>
  <c r="J236"/>
  <c r="J235"/>
  <c r="J234"/>
  <c r="J233"/>
  <c r="J232"/>
  <c r="J231"/>
  <c r="J230"/>
  <c r="J229"/>
  <c r="J228"/>
  <c r="J227"/>
  <c r="J226"/>
  <c r="J225"/>
  <c r="J224"/>
  <c r="J223"/>
  <c r="J222"/>
  <c r="J221"/>
  <c r="J220"/>
  <c r="J219"/>
  <c r="J218"/>
  <c r="J217"/>
  <c r="J216"/>
  <c r="J215"/>
  <c r="J214"/>
  <c r="J213"/>
  <c r="J212"/>
  <c r="J211"/>
  <c r="J210"/>
  <c r="J209"/>
  <c r="J208"/>
  <c r="J207"/>
  <c r="J206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8"/>
  <c r="J187"/>
  <c r="J186"/>
  <c r="J185"/>
  <c r="J184"/>
  <c r="J183"/>
  <c r="J182"/>
  <c r="J181"/>
  <c r="J180"/>
  <c r="J179"/>
  <c r="J178"/>
  <c r="J177"/>
  <c r="J176"/>
  <c r="J175"/>
  <c r="J174"/>
  <c r="J173"/>
  <c r="J172"/>
  <c r="J171"/>
  <c r="J170"/>
  <c r="J169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</calcChain>
</file>

<file path=xl/sharedStrings.xml><?xml version="1.0" encoding="utf-8"?>
<sst xmlns="http://schemas.openxmlformats.org/spreadsheetml/2006/main" count="9357" uniqueCount="5923">
  <si>
    <t xml:space="preserve"> Нежилые здания и помещения муниципальной собственности Старооскольского городского округа по состоянию на 01 января 2023 года</t>
  </si>
  <si>
    <t>№ п/п</t>
  </si>
  <si>
    <t>Реестр-ый №</t>
  </si>
  <si>
    <t>Адрес (место-положение)</t>
  </si>
  <si>
    <t>Наименование</t>
  </si>
  <si>
    <t>Кадастровый номер</t>
  </si>
  <si>
    <t>Год ввода</t>
  </si>
  <si>
    <t>Площадь, кв.м.</t>
  </si>
  <si>
    <t>Бал.ст-сть, руб.</t>
  </si>
  <si>
    <t>Ост.ст-сть, руб.</t>
  </si>
  <si>
    <t>Амортизация (износ) руб.</t>
  </si>
  <si>
    <t xml:space="preserve">Кадастровая ст-сть, руб.  </t>
  </si>
  <si>
    <t xml:space="preserve"> Правообладатель</t>
  </si>
  <si>
    <t>Возникновение права собственности.                      Дата и реквизиты документов -оснований</t>
  </si>
  <si>
    <r>
      <t>Обременения</t>
    </r>
    <r>
      <rPr>
        <b/>
        <sz val="6.5"/>
        <rFont val="Times New Roman"/>
      </rPr>
      <t xml:space="preserve">. </t>
    </r>
    <r>
      <rPr>
        <sz val="6.5"/>
        <rFont val="Times New Roman"/>
      </rPr>
      <t>Дата и реквизиты документа основания возникновения права</t>
    </r>
  </si>
  <si>
    <t>Обременения. Дата и реквизиты документа основания прекращения права</t>
  </si>
  <si>
    <t xml:space="preserve">Прекращение права собственности.                     Дата и реквизиты документа-основания </t>
  </si>
  <si>
    <t>П-1-043167</t>
  </si>
  <si>
    <t xml:space="preserve">г. Старый Оскол, р-н а/остановки "Газстрой" </t>
  </si>
  <si>
    <t>Объект незаверш-го строител-ва - тяговая подстанция №7</t>
  </si>
  <si>
    <t>31:06:0329002:218</t>
  </si>
  <si>
    <t>Муниципальная казна</t>
  </si>
  <si>
    <t>Постановл-е главы города и р-на №461</t>
  </si>
  <si>
    <t>св-во от 23.06.2011г.№31-31-08/052/2011-086</t>
  </si>
  <si>
    <t>П-1-043165</t>
  </si>
  <si>
    <t xml:space="preserve">г. Старый Оскол, р-н ремзаводских гаражей </t>
  </si>
  <si>
    <t>Объект незаверш-го строител-ва - тяговая подстанция №6</t>
  </si>
  <si>
    <t>31:06:0329002:217</t>
  </si>
  <si>
    <t>св-во от 16.06.2011г.№31-31-08/039/2011-687</t>
  </si>
  <si>
    <t>П-1-029198</t>
  </si>
  <si>
    <t xml:space="preserve">г. Старый Оскол, а/дорога Короча-Губкин-Горшечная, км 89+900 </t>
  </si>
  <si>
    <t>Нежилое здание - домик смотрителя кладбища</t>
  </si>
  <si>
    <t>31:06:0101001:11660</t>
  </si>
  <si>
    <t>Реш-е 12-ой сес-и 21-ого созыва Староск-го гор.Совета нар. деп-тов</t>
  </si>
  <si>
    <t>св-во от 01.03.2011г.№31-31-08/008/2011-367</t>
  </si>
  <si>
    <t>П-1-037160</t>
  </si>
  <si>
    <t xml:space="preserve">г. Старый Оскол, б-р Дружбы, д.1 </t>
  </si>
  <si>
    <t>Нежилое здание - МАУК "Дворец культуры "Комсомолец"</t>
  </si>
  <si>
    <t>31:06:0322001:18</t>
  </si>
  <si>
    <t>МАУК ДК "Комсомолец"</t>
  </si>
  <si>
    <t>24.01.1992г.</t>
  </si>
  <si>
    <t>св-во от 04.08.05г. №31-31-08\024\2005-24</t>
  </si>
  <si>
    <t>П-1-048579</t>
  </si>
  <si>
    <t>Нежилое здание - здание по хранению инвентаря</t>
  </si>
  <si>
    <t>31:06:0324002:2821</t>
  </si>
  <si>
    <t>Постановл-е главы №459</t>
  </si>
  <si>
    <t>св-во от 28.06.16г. №31-31/008-31/008/028/2016-262/1</t>
  </si>
  <si>
    <t>П-1-037574</t>
  </si>
  <si>
    <t>Нежилое здание - домик сторожка кладбища</t>
  </si>
  <si>
    <t>31:06:0101001:11659</t>
  </si>
  <si>
    <t>615651.39</t>
  </si>
  <si>
    <t>МКУ "Управление жизнеобеспечением и развитием СГО"</t>
  </si>
  <si>
    <t>Реш-е 15-ой сес-и Староск-го гор.Совета нар. деп-тов</t>
  </si>
  <si>
    <t>св-во от 23.07.2012г. №31-31-08/020/2012-110</t>
  </si>
  <si>
    <t>расп.от 15.12.2020 №1302-в ужир</t>
  </si>
  <si>
    <t>П-1-029988</t>
  </si>
  <si>
    <t xml:space="preserve">г. Старый Оскол, б-р Дружбы, д.10 </t>
  </si>
  <si>
    <t>Нежилое здания (часть)</t>
  </si>
  <si>
    <t>31:06:0322001:31</t>
  </si>
  <si>
    <t>27.06.2002г.</t>
  </si>
  <si>
    <t>Договор №020458/060</t>
  </si>
  <si>
    <t>св-во от 23.10.2002г.№31-01/08-30/2002-472</t>
  </si>
  <si>
    <t>П-1-032235</t>
  </si>
  <si>
    <t>г. Старый Оскол, б-р Дружбы, д.4, эт.1</t>
  </si>
  <si>
    <t>Нежилое помещение</t>
  </si>
  <si>
    <t>31:06:0216019:119</t>
  </si>
  <si>
    <t>Постановление главы города и р-на №1031</t>
  </si>
  <si>
    <t>св-во от 07.10.2011г.№31-31-08/067/2011-855</t>
  </si>
  <si>
    <t>В-1-030527</t>
  </si>
  <si>
    <t>Нежилое помещение - "спецавтоматика"</t>
  </si>
  <si>
    <t>31:06:0322001:311</t>
  </si>
  <si>
    <t>Реш-е 15-ой сессии Старооск.город.Совета народ.депут-в</t>
  </si>
  <si>
    <t>П-1-030569</t>
  </si>
  <si>
    <t>г. Старый Оскол, б-р Дружбы, д.6, 1-й этаж, пом.4</t>
  </si>
  <si>
    <t>31:06:0322001:34</t>
  </si>
  <si>
    <t>св-во от 01.11.2008г.№31-31-08/081/2008-809</t>
  </si>
  <si>
    <t>П-1-128476</t>
  </si>
  <si>
    <t>г. Старый Оскол, кв.Старая Мельница, д.9, цокольный этаж</t>
  </si>
  <si>
    <t>31:06:0140002:725</t>
  </si>
  <si>
    <t>Постановл-е главы города и р-на №178</t>
  </si>
  <si>
    <t>св-во от 04.03.2009г.№31-31-08/013/2009-581</t>
  </si>
  <si>
    <t>П-1-033651</t>
  </si>
  <si>
    <t xml:space="preserve">г. Старый Оскол, м-н Будённого, д.2 </t>
  </si>
  <si>
    <t>Нежилое здание - средняя школа №25</t>
  </si>
  <si>
    <t>31:06:0205002:81</t>
  </si>
  <si>
    <t>МАОУ "СПШ №33"</t>
  </si>
  <si>
    <t>Реш-е 12-ой сес-и 21-ого созыва Староск-го гор. Совета нар. деп-тов</t>
  </si>
  <si>
    <t>св-во от 20.10.2005г. №31-31-08\030\2005-272</t>
  </si>
  <si>
    <t>П-1-033652</t>
  </si>
  <si>
    <t>Нежилое здание - теплица средней школы № 25</t>
  </si>
  <si>
    <t>31:06:0205002:82</t>
  </si>
  <si>
    <t>св-во от 19.10.2005г. №31-31-08\030\2005-281</t>
  </si>
  <si>
    <t>П-1-034180</t>
  </si>
  <si>
    <t xml:space="preserve">г. Старый Оскол, м-н Будённого, д.22 </t>
  </si>
  <si>
    <t>Нежилое здание - детский сад №64</t>
  </si>
  <si>
    <t>31:06:0205002:101</t>
  </si>
  <si>
    <t>МБДОУ д/сад №64 "Искорка"</t>
  </si>
  <si>
    <t>св-во от 12.12.2005г.№31-31-08/036/2005-504 - в т.ч.подвал - 1419,5 кв.м.</t>
  </si>
  <si>
    <t>П-1-034182</t>
  </si>
  <si>
    <t>Нежилое здание - сарай</t>
  </si>
  <si>
    <t>31:06:0205002:105</t>
  </si>
  <si>
    <t>св-во от 16.12.2005г.№31-31-08/036/2005-506</t>
  </si>
  <si>
    <t>расп.№59 от 24.01.18-внес.изм.в учет ос.средств.</t>
  </si>
  <si>
    <t>П-1-034176</t>
  </si>
  <si>
    <t xml:space="preserve">г. Старый Оскол, м-н Будённого, д.23 </t>
  </si>
  <si>
    <t>Нежилое здание - детский сад №63</t>
  </si>
  <si>
    <t>31:06:0205002:121</t>
  </si>
  <si>
    <t>МБДОУ д/сад №63 "Машенька"</t>
  </si>
  <si>
    <t>св-во от 13.12.2005г.№31-31-08/036/2005-497 - в т.ч.подвал - 1413,5 кв.м.</t>
  </si>
  <si>
    <t>П-1-034179</t>
  </si>
  <si>
    <t>31:06:0205002:106</t>
  </si>
  <si>
    <t>св-во от 14.12.2005г.№31-31-08/036/2005-502</t>
  </si>
  <si>
    <t>расп №39 от 19.01.18-внес.изм.в учет осн.средств школы</t>
  </si>
  <si>
    <t>П-1-030637</t>
  </si>
  <si>
    <t>г. Старый Оскол, м-н Будённого, д.4, п.1, эт.2</t>
  </si>
  <si>
    <t>31:06:0101001:14064</t>
  </si>
  <si>
    <t>Реш-е 12-ой сес-и 21-ого созыва Староск-го гор.Совета нар.деп-тов</t>
  </si>
  <si>
    <t>св-во от 26.10.2007г.№31-31-08/054/2007-635</t>
  </si>
  <si>
    <t>приказ №105 от 19.02.10г. - в казну</t>
  </si>
  <si>
    <t>П-1-030648</t>
  </si>
  <si>
    <t>г. Старый Оскол, м-н Будённого, д.6</t>
  </si>
  <si>
    <t>31:06:0205002:1698</t>
  </si>
  <si>
    <t>Постановл-е главы города и р-на №2350</t>
  </si>
  <si>
    <t>св-во от 23.10.2007г.№31-31-08/054/2007-634</t>
  </si>
  <si>
    <t>Расторжение дог аренды 02.06.2022 Д-от 12.11.2020 № 79/20</t>
  </si>
  <si>
    <t>П-1-030632</t>
  </si>
  <si>
    <t>г. Старый Оскол, м-н Будённого, д.7, п.2</t>
  </si>
  <si>
    <t>31:06:0101001:18406</t>
  </si>
  <si>
    <t>Постановл-е главы города и р-на №2213</t>
  </si>
  <si>
    <t>св-во от 25.02.2011г.№31-31-08/008/2011-271</t>
  </si>
  <si>
    <t>Договор долгоср аренды № 60/22 от 26.08.2022 (ООО "Лифтовик")</t>
  </si>
  <si>
    <t>П-1-030635</t>
  </si>
  <si>
    <t>г. Старый Оскол, м-н Будённого, д.8, п.2</t>
  </si>
  <si>
    <t>31:06:0101001:15758</t>
  </si>
  <si>
    <t>Реш-е 12-ой сессии Старооскол.город.Совета народ.депут-в</t>
  </si>
  <si>
    <t>св-во от 01.03.2011г.№31-31-08/008/2011-368</t>
  </si>
  <si>
    <t>П-1-030298</t>
  </si>
  <si>
    <t xml:space="preserve">г. Старый Оскол, м-н Весенний </t>
  </si>
  <si>
    <t>Нежилое здание - строение для смотрителей карьера</t>
  </si>
  <si>
    <t>31:06:0101001:3876</t>
  </si>
  <si>
    <t>Реш-е 12-ой сес-и 21-ого созыва Староск-го гор.Совета нар.деп-в</t>
  </si>
  <si>
    <t>св-во от 05.12.2011г.№31-31-08/097/2011-932</t>
  </si>
  <si>
    <t>П-1-032064</t>
  </si>
  <si>
    <t>г. Старый Оскол, м-н Весенний, д.14, п.2</t>
  </si>
  <si>
    <t>31:06:0101001:13172</t>
  </si>
  <si>
    <t>Постановл-е главы города и р-на №2450</t>
  </si>
  <si>
    <t>св-во от 28.09.2011г.№31-31-08/067/2011-774</t>
  </si>
  <si>
    <t>д-р ответ.хран-я с ООО ЖЭУ-7/1 от 09.01.18г.</t>
  </si>
  <si>
    <t>П-1-032694</t>
  </si>
  <si>
    <t>г. Старый Оскол, м-н Весенний, д.14, п.5</t>
  </si>
  <si>
    <t>31:06:0101001:13171</t>
  </si>
  <si>
    <t>св-во от 09.09.2011г.№31-31-08/067/2011-448</t>
  </si>
  <si>
    <t>П-1-032608</t>
  </si>
  <si>
    <t>г. Старый Оскол, м-н Весенний, д.18, п.2</t>
  </si>
  <si>
    <t>31:06:0308001:2670</t>
  </si>
  <si>
    <t>св-во от 27.09.2011г.№31-31-08/067/2011-721</t>
  </si>
  <si>
    <t>П-1-032697</t>
  </si>
  <si>
    <t xml:space="preserve">г. Старый Оскол, м-н Весенний, д.19 </t>
  </si>
  <si>
    <t>31:06:0308001:2825</t>
  </si>
  <si>
    <t>Реш-е правооблад-я о преобраз-и об.недвиж-ти б/н</t>
  </si>
  <si>
    <t>св-во от 27.02.2009г.№31-31-08/013/2009-697</t>
  </si>
  <si>
    <t>П-1-031214</t>
  </si>
  <si>
    <t>г. Старый Оскол, м-н Весенний, д.20, п.4</t>
  </si>
  <si>
    <t>31:06:0308001:2671</t>
  </si>
  <si>
    <t>св-во от 28.09.2011г.№ 31-31-08/067/2011-777</t>
  </si>
  <si>
    <t>расп.от 27.12.18 о передаче на хране-е ООО УК весенний (д-р хран-я№113-х/н от 29.12.18)</t>
  </si>
  <si>
    <t>П-1-032696</t>
  </si>
  <si>
    <t>г. Старый Оскол, м-н Весенний, д.21, п.2</t>
  </si>
  <si>
    <t>31:06:0308001:2673</t>
  </si>
  <si>
    <t>св-во от 28.09.2011г.№31-31-08/067/2011-787</t>
  </si>
  <si>
    <t>д-р ответ.хран-я с ООО ЖЭУ-7/1 от 09.01.18г., приказ №760 от 05.10.11г.- в мун.казну</t>
  </si>
  <si>
    <t>П-1-032236</t>
  </si>
  <si>
    <t>г. Старый Оскол, м-н Весенний, д.22, п.2</t>
  </si>
  <si>
    <t>31:06:0308001:2831</t>
  </si>
  <si>
    <t>св-во от 28.09.2011г.№31-31-08/067/2011-790</t>
  </si>
  <si>
    <t>П-1-032237</t>
  </si>
  <si>
    <t>г. Старый Оскол, м-н Весенний, д.22, п.3</t>
  </si>
  <si>
    <t>31:06:0308001:2672</t>
  </si>
  <si>
    <t>св-во от 28.09.2011г.№31-31-08/067/2011-780</t>
  </si>
  <si>
    <t>П-1-032238</t>
  </si>
  <si>
    <t>г. Старый Оскол, м-н Весенний, д.3б, п.1</t>
  </si>
  <si>
    <t>31:06:0308001:2383</t>
  </si>
  <si>
    <t>Постановл-е главы города и р-на №183</t>
  </si>
  <si>
    <t>св-во от 22.09.2011г.№31-31-08/067/2011-464</t>
  </si>
  <si>
    <t>П-1-033673</t>
  </si>
  <si>
    <t xml:space="preserve">г. Старый Оскол, м-н Весенний, д.31 </t>
  </si>
  <si>
    <t>Нежилое здание - бассейн средней школы №27</t>
  </si>
  <si>
    <t>31:06:0308001:52</t>
  </si>
  <si>
    <t>МАОУ "СОШ №27 с УИОП"</t>
  </si>
  <si>
    <t>Реш-е 15-ой сессии Старооскол.город.Совета народ.депут-в</t>
  </si>
  <si>
    <t>св-во от 17.10.2005г. №31-31-08\030\2005-321</t>
  </si>
  <si>
    <t>П-1-013058</t>
  </si>
  <si>
    <t>Нежилое здание - средняя школа №27</t>
  </si>
  <si>
    <t>31:06:0308001:51</t>
  </si>
  <si>
    <t>св-во от 17.10.2005г. №31-31-08\030\2005-285</t>
  </si>
  <si>
    <t>П-1-033674</t>
  </si>
  <si>
    <t>Нежилое здание - теплица средней школы №27</t>
  </si>
  <si>
    <t>31:06:0308001:78</t>
  </si>
  <si>
    <t>св-во от 19.10.2005г. №31-31-08\030\2005-729</t>
  </si>
  <si>
    <t>П-1-033672</t>
  </si>
  <si>
    <t>Нежилое здание - сарай средней школы №27</t>
  </si>
  <si>
    <t>31:06:0308001:84</t>
  </si>
  <si>
    <t>св-во от 20.10.2005г. №31-31-08\030\2005-314</t>
  </si>
  <si>
    <t>П-1-034170</t>
  </si>
  <si>
    <t xml:space="preserve">г. Старый Оскол, м-н Весенний, д.35 </t>
  </si>
  <si>
    <t>Нежилое здание - ДОУ №62 "Золотой улей"</t>
  </si>
  <si>
    <t>31:06:0308001:94</t>
  </si>
  <si>
    <t>МБДОУ д/сад №62 "Золотой улей"</t>
  </si>
  <si>
    <t>Постановл-е главы города и р-на №486</t>
  </si>
  <si>
    <t>св-во от 06.05.2006г.№31-31-08/010/2006-768 -в т.ч.подвал -1395,01кв.м.</t>
  </si>
  <si>
    <t>П-1-034172</t>
  </si>
  <si>
    <t>Нежилое здание - сарай ДОУ №62</t>
  </si>
  <si>
    <t>31:06:0308001:90</t>
  </si>
  <si>
    <t>св-во от 05.05.2006г.№31-31-08/010/2006-753</t>
  </si>
  <si>
    <t>расп №101 от 02.02.2018 -внес.изм в учет осн.сред-в.</t>
  </si>
  <si>
    <t>П-1-030530</t>
  </si>
  <si>
    <t>г. Старый Оскол, м-н Весенний, д.4, ВПП</t>
  </si>
  <si>
    <t>31:06:0308001:2809</t>
  </si>
  <si>
    <t>Реш-е 12-ой сес-и 21-ого созыва Староск-го гор.Совета нар.депут-в</t>
  </si>
  <si>
    <t>св-во от 21.11.2006г.№31-31-08/038/2006-88</t>
  </si>
  <si>
    <t>П-1-033171</t>
  </si>
  <si>
    <t>г. Старый Оскол, м-н Восточный, д.1б, п.5</t>
  </si>
  <si>
    <t>31:06:0239001:5586</t>
  </si>
  <si>
    <t>Постановл-е главы города и р-на №1755</t>
  </si>
  <si>
    <t>св-во от 29.03.2011г.№31-31-08/008/2011-624</t>
  </si>
  <si>
    <t>расп.№266 от 22.02.2019-пер-ча на хр-е ООО «УК Солнечный» (д-р хран-я № 8-х/н от 25.02.19)</t>
  </si>
  <si>
    <t>П-1-030570</t>
  </si>
  <si>
    <t>г. Старый Оскол, м-н Восточный, д.2, п.9</t>
  </si>
  <si>
    <t>31:06:0239001:5405</t>
  </si>
  <si>
    <t>св-во от 15.06.2011г.№31-31-08/039/2011-686</t>
  </si>
  <si>
    <t>П-1-032172</t>
  </si>
  <si>
    <t>г. Старый Оскол, м-н Восточный, д.2а, п.1</t>
  </si>
  <si>
    <t>31:06:0239001:1604</t>
  </si>
  <si>
    <t>св-во от 19.09.2011г.№31-31-08/067/2011-484</t>
  </si>
  <si>
    <t>П-1-032173</t>
  </si>
  <si>
    <t>г. Старый Оскол, м-н Восточный, д.2а, п.7</t>
  </si>
  <si>
    <t>31:06:0101001:18278</t>
  </si>
  <si>
    <t>св-во от 09.06.2008г.№31-31-08/038/2008-603</t>
  </si>
  <si>
    <t>П-1-030668</t>
  </si>
  <si>
    <t>г. Старый Оскол, м-н Восточный, д.3, п.4</t>
  </si>
  <si>
    <t>31:06:0239001:5584</t>
  </si>
  <si>
    <t>св-во от 17.03.2011г.№31-31-08/008/2011-623</t>
  </si>
  <si>
    <t>П-1-035792</t>
  </si>
  <si>
    <t>г. Старый Оскол, м-н Восточный, д.3а</t>
  </si>
  <si>
    <t xml:space="preserve">31:06:0239001:5512                                                   </t>
  </si>
  <si>
    <t xml:space="preserve">св-во от 10.03.2010г.№ 31-31-08/008/2010-514   </t>
  </si>
  <si>
    <t>расп.№266 от 22.02.2019-пер-ча на хр-е ООО «УК Солнечный» (д-р хран-я № 8-х/н от 25.02.19), приказ №46 от 03.02.2014г.-в мун.казну</t>
  </si>
  <si>
    <t>П-1-030573</t>
  </si>
  <si>
    <t>г. Старый Оскол, м-н Восточный, д.3а, п.9</t>
  </si>
  <si>
    <t>31:06:0239001:5427</t>
  </si>
  <si>
    <t>св-во от 14.06.2011г.№31-31-08/039/2011-568</t>
  </si>
  <si>
    <t>П-1-033703</t>
  </si>
  <si>
    <t xml:space="preserve">г. Старый Оскол, м-н Восточный, д.51 </t>
  </si>
  <si>
    <t>Нежилое здание 3 (гараж)</t>
  </si>
  <si>
    <t>31:06:0239001:5385</t>
  </si>
  <si>
    <t>МАОУ "СОШ №40"</t>
  </si>
  <si>
    <t>Постановл-е главы №3320</t>
  </si>
  <si>
    <t>св-во от 12.03.2004г. №31-01\08-5\2004-77</t>
  </si>
  <si>
    <t>П-1-033704</t>
  </si>
  <si>
    <t>Нежилое здание 2 (теплица)</t>
  </si>
  <si>
    <t>31:06:0239001:5741</t>
  </si>
  <si>
    <t>св-во от 12.03.2004г. №31-01\08-5\2004-84</t>
  </si>
  <si>
    <t>П-1-033702</t>
  </si>
  <si>
    <t>Нежилое здание - школа №40</t>
  </si>
  <si>
    <t>31:06:0239001:5386</t>
  </si>
  <si>
    <t>св-во от 12.03.2004г. №31-01\08-5\2004-74</t>
  </si>
  <si>
    <t>П-1-033705</t>
  </si>
  <si>
    <t xml:space="preserve">г. Старый Оскол, м-н Восточный, д.52 </t>
  </si>
  <si>
    <t>Нежилое здание - Детский сад на 220 мест</t>
  </si>
  <si>
    <t>31:06:0101001:11629</t>
  </si>
  <si>
    <t>МБДОУ д/сад №20 "Калинка"</t>
  </si>
  <si>
    <t>Приказ ДИиЗО №961</t>
  </si>
  <si>
    <t>св-во от 26.12.2012г.№31-31-08/119/2012-811</t>
  </si>
  <si>
    <t>П-1-033706</t>
  </si>
  <si>
    <t>Нежилое здание - овощехранилище</t>
  </si>
  <si>
    <t>31:06:0101001:11631</t>
  </si>
  <si>
    <t>св-во от 26.12.2012г.№31-31-08/119/2012-813</t>
  </si>
  <si>
    <t>П-1-033707</t>
  </si>
  <si>
    <t>Нежилое здание - хозяйственный сарай</t>
  </si>
  <si>
    <t>31:06:0101001:11630</t>
  </si>
  <si>
    <t>св-во от 26.12.2012г.№31-31-08/119/2012-812</t>
  </si>
  <si>
    <t>П-1-030575</t>
  </si>
  <si>
    <t>г. Старый Оскол, м-н Восточный, д.6, п.3</t>
  </si>
  <si>
    <t>31:06:0239001:4133</t>
  </si>
  <si>
    <t>св-во от 06.06.2011г.№31-31-08/039/2011-534</t>
  </si>
  <si>
    <t>Расторжение договора аренды 06.06.2022 Д-№89/21 от 12.11.2021</t>
  </si>
  <si>
    <t>П-1-036954</t>
  </si>
  <si>
    <t>г. Старый Оскол, м-н Горняк, д.10</t>
  </si>
  <si>
    <t>31:06:0322003:1816</t>
  </si>
  <si>
    <t>Распоряжение ДИиЗО №279</t>
  </si>
  <si>
    <t>св-во от 14.01.2010г.№31-31-08/102/2009-986</t>
  </si>
  <si>
    <t>П-1-030588</t>
  </si>
  <si>
    <t>г. Старый Оскол, м-н Горняк, д.18, 1-й этаж, пом.18</t>
  </si>
  <si>
    <t>31:06:0101001:15059</t>
  </si>
  <si>
    <t>Постановл-е главы города и р-на №821</t>
  </si>
  <si>
    <t>св-во от 12.03.2010г.№31-31-08/008/2010-523</t>
  </si>
  <si>
    <t>П-1-032611</t>
  </si>
  <si>
    <t>г. Старый Оскол, м-н Горняк, д.18</t>
  </si>
  <si>
    <t>31:06:0322003:1959</t>
  </si>
  <si>
    <t>св-во от 26.09.2011г.№31-31-08/067/2011-658</t>
  </si>
  <si>
    <t>Договор долгоср аренды №63/22 от 02.09.2022 (ООО "УК Горняк")</t>
  </si>
  <si>
    <t>П-1-038944</t>
  </si>
  <si>
    <t xml:space="preserve">г. Старый Оскол, м-н Горняк, д.22а </t>
  </si>
  <si>
    <t>Нежилое здание - стадион МОУДО "ДЮСШ "Спартак"</t>
  </si>
  <si>
    <t>31:06:0322003:94</t>
  </si>
  <si>
    <t>МБУ СШ "Спартак"</t>
  </si>
  <si>
    <t>Постановл-е главы города и р-на №504</t>
  </si>
  <si>
    <t>св-во от 07.03.2012г. №31-31-08\027\2005-491</t>
  </si>
  <si>
    <t>П-1-033823</t>
  </si>
  <si>
    <t>г. Старый Оскол, м-н Горняк, д.23</t>
  </si>
  <si>
    <t>Нежилое здание - ДОУ №15 "Дюймовочка"</t>
  </si>
  <si>
    <t>31:06:0322003:84</t>
  </si>
  <si>
    <t>МБДОУ д/сад №15 "Дюймовочка"</t>
  </si>
  <si>
    <t>Постановл-е главы города и р-на №203</t>
  </si>
  <si>
    <t>св-во от 07.10.2005г.№31-31-08/029/2005-249</t>
  </si>
  <si>
    <t>П-1-033824</t>
  </si>
  <si>
    <t>Нежилое здание - сарай ДОУ №15</t>
  </si>
  <si>
    <t>31:06:0101001:10192</t>
  </si>
  <si>
    <t>св-во от 07.10.05г.№31-31-08/029/2005-253</t>
  </si>
  <si>
    <t>П-1-037148</t>
  </si>
  <si>
    <t xml:space="preserve">г. Старый Оскол, м-н Горняк, д.26 </t>
  </si>
  <si>
    <t>Нежилое здание - музыкальная школа №4</t>
  </si>
  <si>
    <t>31:06:0322003:121</t>
  </si>
  <si>
    <t>МБУ ДО "Детская музыкальная школа №4"</t>
  </si>
  <si>
    <t>св-во от 10.08.2005г. №31-31-08\024\2005-341</t>
  </si>
  <si>
    <t>П-1-031218</t>
  </si>
  <si>
    <t xml:space="preserve">г. Старый Оскол, м-н Горняк, д.32 </t>
  </si>
  <si>
    <t>Нежилое помещение - филиал №5</t>
  </si>
  <si>
    <t>31:06:0322003:1889</t>
  </si>
  <si>
    <t>МКУК "Старооскольская ЦБС"</t>
  </si>
  <si>
    <t>св-во от 21.07.08г. №31-31-08/038/2008-826</t>
  </si>
  <si>
    <t>П-1-030583</t>
  </si>
  <si>
    <t>г. Старый Оскол, м-н Горняк, д.33, п.5</t>
  </si>
  <si>
    <t>31:06:0322003:1874</t>
  </si>
  <si>
    <t>Постановл-е главы города и р-на №1433</t>
  </si>
  <si>
    <t>св-во от 12.04.2011г.№31-31-08/008/2011-872</t>
  </si>
  <si>
    <t>П-1-033549</t>
  </si>
  <si>
    <t xml:space="preserve">г. Старый Оскол, м-н Горняк, д.35 </t>
  </si>
  <si>
    <t>Нежилое здание - средняя школа №1</t>
  </si>
  <si>
    <t>31:06:0322003:95</t>
  </si>
  <si>
    <t>МАОУ "ОК "Лицей №3"</t>
  </si>
  <si>
    <t>св-во от 27.10.2005г. №31-31-08\031\2005-294</t>
  </si>
  <si>
    <t>П-1-030313</t>
  </si>
  <si>
    <t xml:space="preserve">г. Старый Оскол, м-н Горняк, д.7 </t>
  </si>
  <si>
    <t>Нежилое здание</t>
  </si>
  <si>
    <t>31:06:0322003:126</t>
  </si>
  <si>
    <t>св-во от 21.07.2005г.№31-31-08/021/2005-804</t>
  </si>
  <si>
    <t>П-1-031219</t>
  </si>
  <si>
    <t>г. Старый Оскол, м-н Горняк, д.8, пом.3</t>
  </si>
  <si>
    <t>Нежилое помещение - опорный пункт милиции №3</t>
  </si>
  <si>
    <t>31:06:0322003:1318</t>
  </si>
  <si>
    <t>св-во от 09.11.2007г.№31-31-08/054/2007-883</t>
  </si>
  <si>
    <t>П-1-030368</t>
  </si>
  <si>
    <t xml:space="preserve">г. Старый Оскол, м-н Дубрава, кв-л 3, р-н ж.д.№6 </t>
  </si>
  <si>
    <t>Нежилое помещение (часть нежилого здания ЦТП-56)</t>
  </si>
  <si>
    <t>31:06:0101001:9648</t>
  </si>
  <si>
    <t>Договор №694/98</t>
  </si>
  <si>
    <t>св-во от 11.10.2011г.№31-31-08/088/2011-267</t>
  </si>
  <si>
    <t>П-1-032176</t>
  </si>
  <si>
    <t>г. Старый Оскол, м-н Дубрава, квартал 1, д.13, п.1</t>
  </si>
  <si>
    <t>Нежилое помещение (парихмахерская)</t>
  </si>
  <si>
    <t>31:06:0228001:431</t>
  </si>
  <si>
    <t>св-во от 24.10.2007г.№31-31-08/054/2007-639</t>
  </si>
  <si>
    <t>П-1-032767</t>
  </si>
  <si>
    <t>г. Старый Оскол, м-н Дубрава, квартал 1, д.2, п.3, эт.1</t>
  </si>
  <si>
    <t>31:06:0229001:1567</t>
  </si>
  <si>
    <t>св-во от 04.03.2008г.№31-31-08/004/2008-428</t>
  </si>
  <si>
    <t>П-1-031710</t>
  </si>
  <si>
    <t>г. Старый Оскол, м-н Дубрава, квартал 2, ВПП, в р-не ж.д.№5</t>
  </si>
  <si>
    <t>31:06:0228004:544</t>
  </si>
  <si>
    <t>МКУ «Центр бухгалтерского обслуживания и ресурсного обеспечения учреждений сферы образования Старооскольского городского округа»</t>
  </si>
  <si>
    <t>Распоряжение КУМИ №774</t>
  </si>
  <si>
    <t>св-во от 07.10.2005г.№31-31-08/029/2005-358</t>
  </si>
  <si>
    <t>Расп бп 81 от 19.10.2022 г. МКУ "ЦБО и РО" на 5 лет</t>
  </si>
  <si>
    <t>П-1-032769</t>
  </si>
  <si>
    <t>г. Старый Оскол, м-н Дубрава, квартал 2, д.5, п.1</t>
  </si>
  <si>
    <t>31:06:0228004:542</t>
  </si>
  <si>
    <t>св-во от 03.03.2008г.№31-31-08/004/2008-426</t>
  </si>
  <si>
    <t>договор б/п 71 от 23.12.2021 г. МБУ им Центр</t>
  </si>
  <si>
    <t>П-1-032827</t>
  </si>
  <si>
    <t>г. Старый Оскол, м-н Дубрава, квартал 2, д.5, п.2</t>
  </si>
  <si>
    <t>31:06:0228004:570</t>
  </si>
  <si>
    <t>св-во от 19.02.2008г.№31-31-08/004/2008-427</t>
  </si>
  <si>
    <t>П-1-029992</t>
  </si>
  <si>
    <t xml:space="preserve">г. Старый Оскол, м-н Дубрава, ул.Московская, д.2а </t>
  </si>
  <si>
    <t xml:space="preserve">Нежилое здание </t>
  </si>
  <si>
    <t>31:06:0101001:18913</t>
  </si>
  <si>
    <t>Постановл-е главы города и р-на №1746</t>
  </si>
  <si>
    <t>св-во от 04.10.2001г.№31-01/08-3/2001-2104</t>
  </si>
  <si>
    <t>В-1-044049</t>
  </si>
  <si>
    <t xml:space="preserve">г. Старый Оскол, м-н Жукова, д.10а </t>
  </si>
  <si>
    <t>Нежилое помещение (места общего пользования (лестница)</t>
  </si>
  <si>
    <t>Распоряжение ДИиЗО №249</t>
  </si>
  <si>
    <t>П-1-030670</t>
  </si>
  <si>
    <t>г. Старый Оскол, м-н Жукова, д.11, п.5</t>
  </si>
  <si>
    <t>31:06:0211002:4809</t>
  </si>
  <si>
    <t>Реш-е 12-ой сес-и 21-ого созыва Старооск.город.Совета народ.депут-в</t>
  </si>
  <si>
    <t>св-во от 19.11.2010г.№31-31-08/100/2010-383</t>
  </si>
  <si>
    <t>П-1-034335</t>
  </si>
  <si>
    <t xml:space="preserve">г. Старый Оскол, м-н Жукова, д.19а </t>
  </si>
  <si>
    <t>Нежилое здание - Станция юных техников №2 (ЦТТ)</t>
  </si>
  <si>
    <t>31:06:0211002:250</t>
  </si>
  <si>
    <t>МБУ ДО "ЦДЮТТ №2"</t>
  </si>
  <si>
    <t>Реш-е 15-ой сессии Староскол.город.Совета народ.деп-тов</t>
  </si>
  <si>
    <t>св-во от 21.12.2005г.№31-31-08/037/2005-879</t>
  </si>
  <si>
    <t>П-1-030672</t>
  </si>
  <si>
    <t>г. Старый Оскол, м-н Жукова, д.2, п.5</t>
  </si>
  <si>
    <t>31:06:0101001:12116</t>
  </si>
  <si>
    <t>Постановление главы города и р-на №2213</t>
  </si>
  <si>
    <t>св-во от 12.10.2010г.№31-31-08/076/2010-942</t>
  </si>
  <si>
    <t>П-1-030674</t>
  </si>
  <si>
    <t>г. Старый Оскол, м-н Жукова, д.20, п.4, проходной подъезд</t>
  </si>
  <si>
    <t>31:06:0101001:8961</t>
  </si>
  <si>
    <t>Реш-е 12-ой сес-и 21-ого созыва Старооск.город.Совета нараод.депут-в</t>
  </si>
  <si>
    <t>св-во от 01.11.2010г.№31-31-08/100/2010-344</t>
  </si>
  <si>
    <t>П-1-030676</t>
  </si>
  <si>
    <t>г. Старый Оскол, м-н Жукова, д.23, п.2</t>
  </si>
  <si>
    <t>31:06:0211002:5560</t>
  </si>
  <si>
    <t>св-во от 11.10.2010г. №31-31-08/076/2010-824</t>
  </si>
  <si>
    <t>П-1-031712</t>
  </si>
  <si>
    <t xml:space="preserve">г. Старый Оскол, м-н Жукова, д.24а </t>
  </si>
  <si>
    <t>Нежилое помещение (опорный пункт охраны общ.порядка №8)</t>
  </si>
  <si>
    <t>31:06:0211002:5545</t>
  </si>
  <si>
    <t>св-во от 16.10.2007г.№31-31-08/054/2007-314</t>
  </si>
  <si>
    <t>П-1-030687</t>
  </si>
  <si>
    <t>г. Старый Оскол, м-н Жукова, д.24а, п.4</t>
  </si>
  <si>
    <t>31:06:0211002:5090</t>
  </si>
  <si>
    <t>св-во от 03.11.2010г.№31-31-08/100/2010-333</t>
  </si>
  <si>
    <t>П-1-013158</t>
  </si>
  <si>
    <t>г. Старый Оскол, м-н Жукова, д.24а, п.1</t>
  </si>
  <si>
    <t>31:06:0211002:5088</t>
  </si>
  <si>
    <t>св-во от 20.01.2010г.№31-31-08/008/2010-007</t>
  </si>
  <si>
    <t>П-1-032180</t>
  </si>
  <si>
    <t>г. Старый Оскол, м-н Жукова, д.24а, п.3</t>
  </si>
  <si>
    <t>31:06:0211002:5089</t>
  </si>
  <si>
    <t>св-во от 20.01.2010г.№31-31-08/008/2010-008</t>
  </si>
  <si>
    <t>П-1-030690</t>
  </si>
  <si>
    <t>г. Старый Оскол, м-н Жукова, д.26, п.1</t>
  </si>
  <si>
    <t>31:06:0211002:4808</t>
  </si>
  <si>
    <t>св-во от 31.12.2010г.№31-31-08/120/2010-576</t>
  </si>
  <si>
    <t>П-1-030691</t>
  </si>
  <si>
    <t>г. Старый Оскол, м-н Жукова, д.26, п.4</t>
  </si>
  <si>
    <t>31:06:0101001:8962</t>
  </si>
  <si>
    <t>св-во  от 01.11.2010г.№31-31-08/100/2010-345</t>
  </si>
  <si>
    <t>П-1-030694</t>
  </si>
  <si>
    <t>г. Старый Оскол, м-н Жукова, д.27, п.10</t>
  </si>
  <si>
    <t>31:06:0211002:5558</t>
  </si>
  <si>
    <t>св-во от 02.11.2010г.№31-31-08/100/2010-334</t>
  </si>
  <si>
    <t>П-1-030707</t>
  </si>
  <si>
    <t>г. Старый Оскол, м-н Жукова, д.27, п.3</t>
  </si>
  <si>
    <t>31:06:0211002:5085</t>
  </si>
  <si>
    <t>Постановление главы города и р-на №78</t>
  </si>
  <si>
    <t>св-во от 13.10.2010г.№31-31-08/076/2010-829</t>
  </si>
  <si>
    <t>П-1-030695</t>
  </si>
  <si>
    <t>г. Старый Оскол, м-н Жукова, д.27, п.7</t>
  </si>
  <si>
    <t>31:06:0211002:5086</t>
  </si>
  <si>
    <t>св-во от 14.10.2010г.№31-31-08/076/2010-977</t>
  </si>
  <si>
    <t>П-1-030711</t>
  </si>
  <si>
    <t>г. Старый Оскол, м-н Жукова, д.29б, п.1</t>
  </si>
  <si>
    <t xml:space="preserve">Нежилое помещение </t>
  </si>
  <si>
    <t>31:06:0101001:12117</t>
  </si>
  <si>
    <t>св-во от 19.10.2010г.№31-31-08/076/2010-978</t>
  </si>
  <si>
    <t>П-1-031221</t>
  </si>
  <si>
    <t>г. Старый Оскол, м-н Жукова, д.30, цокольный этаж</t>
  </si>
  <si>
    <t>31:06:0211002:5419</t>
  </si>
  <si>
    <t>Акт приема - передачи</t>
  </si>
  <si>
    <t>св-во от 03.03.2008г.№31-31-08/004/2008-619</t>
  </si>
  <si>
    <t>П-1-038976</t>
  </si>
  <si>
    <t>Нежилое помещение (бывш.комната школьника "Сталь")</t>
  </si>
  <si>
    <t>31:06:0211002:5418</t>
  </si>
  <si>
    <t>МБУ "СГМПО КХ"</t>
  </si>
  <si>
    <t xml:space="preserve">24.01.1992г. </t>
  </si>
  <si>
    <t>св-во от 20.02.2012г. №31-31-08/020/2012-135</t>
  </si>
  <si>
    <t>расп. от 23.08.2021 № 1045 - в оперативное управление МБУ "СГМПО КХ"</t>
  </si>
  <si>
    <t>П-1-029130</t>
  </si>
  <si>
    <t>г. Старый Оскол, м-н Жукова, д.30а, п.2</t>
  </si>
  <si>
    <t>31:06:0211002:5091</t>
  </si>
  <si>
    <t>св-во от 03.11.2010г.№31-31-08/100/2010-335</t>
  </si>
  <si>
    <t>П-1-029131</t>
  </si>
  <si>
    <t>г. Старый Оскол, м-н Жукова, д.30а, цокольный этаж</t>
  </si>
  <si>
    <t>31:06:0101001:18285</t>
  </si>
  <si>
    <t>св-во от 11.06.2008г.№31-31-08/040/2008-861</t>
  </si>
  <si>
    <t>П-1-046690</t>
  </si>
  <si>
    <t xml:space="preserve">г. Старый Оскол, м-н Жукова, д.30б </t>
  </si>
  <si>
    <t>Нежилое помещение - детская музыкальная школа №5</t>
  </si>
  <si>
    <t>31:06:0211002:172</t>
  </si>
  <si>
    <t>МБУ ДО "Детская музыкальная школа №5"</t>
  </si>
  <si>
    <t>Реш-е 12-ой сес-и 21-ого созыва Старооск-го город-го Совета народ.депут-в</t>
  </si>
  <si>
    <t>св-во от 29.11.2005г. №31-31-08\028\2005-309</t>
  </si>
  <si>
    <t>П-1-029129</t>
  </si>
  <si>
    <t>31:06:0101001:18279</t>
  </si>
  <si>
    <t>св-во от 09.06.08г.№31-31-08/038/2008-572</t>
  </si>
  <si>
    <t>П-1-037168</t>
  </si>
  <si>
    <t xml:space="preserve">г. Старый Оскол, м-н Жукова, д.30в </t>
  </si>
  <si>
    <t>Нежилое помещение - Городская библиотека им. Пушкина</t>
  </si>
  <si>
    <t>31:06:0211002:5305</t>
  </si>
  <si>
    <t>св-во от 04.08.05г. №31-31-08\024\2005-11</t>
  </si>
  <si>
    <t>расп №135 от 07.03.17-на праве опер.управл-я</t>
  </si>
  <si>
    <t>П-1-033844</t>
  </si>
  <si>
    <t xml:space="preserve">г. Старый Оскол, м-н Жукова, д.31 </t>
  </si>
  <si>
    <t>Нежилое здание - ДОУ №31"Журавлик"</t>
  </si>
  <si>
    <t>31:06:0211002:235</t>
  </si>
  <si>
    <t>МБДОУ д/сад №31 "Журавлик"</t>
  </si>
  <si>
    <t>Постановл-е главы города и р-на №998</t>
  </si>
  <si>
    <t>св-во от 18.11.05г.№31-31-08/033/2005-47</t>
  </si>
  <si>
    <t>П-1-033845</t>
  </si>
  <si>
    <t xml:space="preserve">г. Старый Оскол, м-н Жукова, д.32 </t>
  </si>
  <si>
    <t>Нежилое здание - ДОУ №26 "Солнышко"</t>
  </si>
  <si>
    <t>31:06:0211002:284</t>
  </si>
  <si>
    <t>МБДОУ д/сад №26 "Солнышко"</t>
  </si>
  <si>
    <t>св-во от 14.11.2005г.№31-31-08/032/2005-979</t>
  </si>
  <si>
    <t>П-1-033837</t>
  </si>
  <si>
    <t xml:space="preserve">г. Старый Оскол, м-н Жукова, д.33 </t>
  </si>
  <si>
    <t>31:06:0101001:10433</t>
  </si>
  <si>
    <t>МБДОУ д/сад №27 "Березка"</t>
  </si>
  <si>
    <t>Реш-е 15-ой сес-и Старооскольс.гор-го Совета нар.депут-в</t>
  </si>
  <si>
    <t>св-во от 17.10.2005г.№31-31-08/030/2005-165</t>
  </si>
  <si>
    <t>П-1-033836</t>
  </si>
  <si>
    <t>Нежилое здание - ДОУ №27 "Березка"</t>
  </si>
  <si>
    <t>31:06:0211002:173</t>
  </si>
  <si>
    <t>св-во от 19.10.2005г.№31-31-08/030/2005-169</t>
  </si>
  <si>
    <t>П-1-033831</t>
  </si>
  <si>
    <t xml:space="preserve">г. Старый Оскол, м-н Жукова, д.34 </t>
  </si>
  <si>
    <t>Нежилое здание - ДОУ №22 "Улыбка"</t>
  </si>
  <si>
    <t>31:06:0211002:212</t>
  </si>
  <si>
    <t>МБДОУ д/сад №22 "Улыбка"</t>
  </si>
  <si>
    <t>св-во от 18.10.2005г.№31-31-08/030/2005-159</t>
  </si>
  <si>
    <t>П-1-033832</t>
  </si>
  <si>
    <t>Нежилое здание - сарай ДОУ №22</t>
  </si>
  <si>
    <t>31:06:0101001:10432</t>
  </si>
  <si>
    <t>св-во от 19.10.2005г.№31-31-08/030/2005-164</t>
  </si>
  <si>
    <t>П-1-033472</t>
  </si>
  <si>
    <t xml:space="preserve">г. Старый Оскол, м-н Жукова, д.36 </t>
  </si>
  <si>
    <t>Нежилое здание - средняя школа №6</t>
  </si>
  <si>
    <t xml:space="preserve">31:06:0211002:236
</t>
  </si>
  <si>
    <t>МБОУ "СОШ №6"</t>
  </si>
  <si>
    <t>Реш-е 15-й сессии  Старооскол.город.Совета народ.депут-в</t>
  </si>
  <si>
    <t>св-во от 12.10.2005г.№31-31-08/029/2005-539</t>
  </si>
  <si>
    <t>П-1-033473</t>
  </si>
  <si>
    <t>Нежилое здание - тир средней школы №6</t>
  </si>
  <si>
    <t>31:06:0211002:4783</t>
  </si>
  <si>
    <t>св-во от 11.10.2005г.№31-31-08/029/2005-532</t>
  </si>
  <si>
    <t>П-1-030309</t>
  </si>
  <si>
    <t xml:space="preserve">г. Старый Оскол, м-н Жукова, д.38 </t>
  </si>
  <si>
    <t>Нежилое здание (кинотеатр "БЫЛЬ")</t>
  </si>
  <si>
    <t>31:05:0501001:343</t>
  </si>
  <si>
    <t>МАУ "Центр молодежных инициатив"</t>
  </si>
  <si>
    <t>св-во от 24.04.2003г.№31-01/08-12/2003-265</t>
  </si>
  <si>
    <t>расп.№476 от 13.05.2020 - в опер. Упр. За МАУК Комсомолец</t>
  </si>
  <si>
    <t>П-1-031294</t>
  </si>
  <si>
    <t xml:space="preserve">г. Старый Оскол, м-н Жукова, д.39 </t>
  </si>
  <si>
    <t>31:06:0211002:4902</t>
  </si>
  <si>
    <t>св-во от 03.03.08г. №31-31-08/004/2008-621</t>
  </si>
  <si>
    <t>П-1-012957</t>
  </si>
  <si>
    <t>г. Старый Оскол, м-н Жукова, д.39, п.3</t>
  </si>
  <si>
    <t>31:06:0101001:8960</t>
  </si>
  <si>
    <t>св-во от 02.11.2010г.№31-31-08/100/2010-343</t>
  </si>
  <si>
    <t>П-1-032174</t>
  </si>
  <si>
    <t>г. Старый Оскол, м-н Жукова, д.43, п.3</t>
  </si>
  <si>
    <t>31:06:0211001:925</t>
  </si>
  <si>
    <t>св-во от 11.03.2009г.№31-31-08/013/2009-745</t>
  </si>
  <si>
    <t>П-1-065575</t>
  </si>
  <si>
    <t xml:space="preserve">г. Старый Оскол, м-н Жукова, д.45 </t>
  </si>
  <si>
    <t>Нежилое помещение - спортивный клуб «Муромец»</t>
  </si>
  <si>
    <t>31:06:0101001:8474</t>
  </si>
  <si>
    <t>МАУ "СШОР Золотые перчатки"</t>
  </si>
  <si>
    <t>Постановл-е главы №1399</t>
  </si>
  <si>
    <t>св-во от 25.10.2005г. №31-31-08\030\2005-768</t>
  </si>
  <si>
    <t>П-1-012222</t>
  </si>
  <si>
    <t>г. Старый Оскол, м-н Жукова, д.45</t>
  </si>
  <si>
    <t>31:06:0211002:4903</t>
  </si>
  <si>
    <t>св-во от 16.06.2008г.№31-31-08/038/2008-644</t>
  </si>
  <si>
    <t>П-1-041050</t>
  </si>
  <si>
    <t xml:space="preserve">г. Старый Оскол, м-н Жукова, д.46, пом.1 </t>
  </si>
  <si>
    <t>Нежилое помещение - Городская детская поликлиника</t>
  </si>
  <si>
    <t>31:06:0211002:2079</t>
  </si>
  <si>
    <t>МБУ «Имущественный центр»</t>
  </si>
  <si>
    <t>св-во от 12.12.2005г.№31-31-08/036/2005-505</t>
  </si>
  <si>
    <t>Расп бп на 3 года от 11.02.2022 № 91</t>
  </si>
  <si>
    <t>П-1-034188</t>
  </si>
  <si>
    <t>г. Старый Оскол, м-н Жукова, д.47</t>
  </si>
  <si>
    <t>31:06:0211002:4917</t>
  </si>
  <si>
    <t>Распоряжение ДИиЗО №306</t>
  </si>
  <si>
    <t>св-во от 27.02.2008г.№31-31-08/004/2008-444</t>
  </si>
  <si>
    <t>П-1-030713</t>
  </si>
  <si>
    <t>г. Старый Оскол, м-н Жукова, д.49, п.1</t>
  </si>
  <si>
    <t>31:06:0211001:893</t>
  </si>
  <si>
    <t>Постановл-е главы города и р-на №1187</t>
  </si>
  <si>
    <t>св-во от 08.11.2010г.№31-31-08/100/2010-384</t>
  </si>
  <si>
    <t>П-1-032616</t>
  </si>
  <si>
    <t>г. Старый Оскол, м-н Жукова, д.49, п.3</t>
  </si>
  <si>
    <t>Нежилое помещение (парикмахерская)</t>
  </si>
  <si>
    <t>31:06:0211001:886</t>
  </si>
  <si>
    <t>св-во от 21.07.2004г.№31-01/08-16/2004-777</t>
  </si>
  <si>
    <t>П-1-030715</t>
  </si>
  <si>
    <t>31:06:0211001:894</t>
  </si>
  <si>
    <t>св-во от 20.05.2008г.№31-31-08/038/2008-147</t>
  </si>
  <si>
    <t>расп.№658 от 07.11.18- о закр.на пр. опер.упр.(д-р закрп-я №95-оу/нд от 14.11.18),</t>
  </si>
  <si>
    <t>расп.от 05.06.2020 № 622 - в казну</t>
  </si>
  <si>
    <t>П-1-030714</t>
  </si>
  <si>
    <t>31:06:0101001:19544</t>
  </si>
  <si>
    <t>св-во от 17.04.2008г.№31-31-08/028/2008-246</t>
  </si>
  <si>
    <t>П-1-032621</t>
  </si>
  <si>
    <t>г. Старый Оскол, м-н Жукова, д.51, п.2</t>
  </si>
  <si>
    <t>31:06:0211002:5077</t>
  </si>
  <si>
    <t>св-во от 17.03.2010г.№31-31-08/008/2010-577</t>
  </si>
  <si>
    <t>П-1-034195</t>
  </si>
  <si>
    <t>г. Старый Оскол, м-н Жукова, д.51, п.3</t>
  </si>
  <si>
    <t>31:06:0211002:5076</t>
  </si>
  <si>
    <t>св-во от 23.03.2010г.№31-31-08/008/2010-528</t>
  </si>
  <si>
    <t>П-1-037618</t>
  </si>
  <si>
    <t xml:space="preserve">г. Старый Оскол, м-н Жукова, д.52 </t>
  </si>
  <si>
    <t>Нежилое помещение - бытовое помещение МБУ "Зеленстрой"</t>
  </si>
  <si>
    <t>31:06:0211001:884</t>
  </si>
  <si>
    <t>МБУ "Зеленстрой"</t>
  </si>
  <si>
    <t>Постановл-е главы №2213</t>
  </si>
  <si>
    <t>св-во от 21.08.2014г. №31-31-08/075/2014-226</t>
  </si>
  <si>
    <t>расп №360 от 02.06.15-на праве опер.упр-я</t>
  </si>
  <si>
    <t>П-1-035949</t>
  </si>
  <si>
    <t xml:space="preserve">г. Старый Оскол, м-н Жукова, д.53 </t>
  </si>
  <si>
    <t>Нежилое помещение - филиал №7 - центральная детская библиотека</t>
  </si>
  <si>
    <t>31:06:0211001:912</t>
  </si>
  <si>
    <t>св-во от 06.02.08г. №31-31-08/004/2008-253</t>
  </si>
  <si>
    <t>П-1-035848</t>
  </si>
  <si>
    <t>г. Старый Оскол, м-н Жукова, д.53, подвал</t>
  </si>
  <si>
    <t>Нежилое  помещение -бытовое помещение</t>
  </si>
  <si>
    <t>31:06:0211001:883</t>
  </si>
  <si>
    <t xml:space="preserve">Реш-е 12-ой сессии Старооск-го город-го Совета народ.депут-в </t>
  </si>
  <si>
    <t>св-во от 20.01.2014г. №31-31-08/014/2014-324</t>
  </si>
  <si>
    <t>П-1-043061</t>
  </si>
  <si>
    <t>г. Старый Оскол, м-н Жукова, д.53а, п.1</t>
  </si>
  <si>
    <t>31:06:0101001:8963</t>
  </si>
  <si>
    <t>Постановл-е главы города и р-на №1031</t>
  </si>
  <si>
    <t>св-во от 08.11.2010г.№31-31-08/100/2010-346</t>
  </si>
  <si>
    <t xml:space="preserve">г. Старый Оскол, м-н Жукова, д.54 </t>
  </si>
  <si>
    <t>Нежилое здание - ДОУ №32 "Дружные ребята"</t>
  </si>
  <si>
    <t>31:06:0211002:141</t>
  </si>
  <si>
    <t>МБДОУ д/сад №32 "Дружные ребята"</t>
  </si>
  <si>
    <t>Реш-е 15-ой сес-и Старооскольс-го гор.Совета нар.депут-в</t>
  </si>
  <si>
    <t>св-во от 14.11.2005г.№31-31-08/032/2005-896</t>
  </si>
  <si>
    <t>П-1-033840</t>
  </si>
  <si>
    <t xml:space="preserve">г. Старый Оскол, м-н Жукова, д.55 </t>
  </si>
  <si>
    <t>Нежилое здание - ДОУ №29 "Рябинушка"</t>
  </si>
  <si>
    <t>31:06:0211002:157</t>
  </si>
  <si>
    <t>МБДОУ д/сад №29 "Рябинушка"</t>
  </si>
  <si>
    <t xml:space="preserve">св-во от 18.10.2005г.№31-31-08/030/2005-177 </t>
  </si>
  <si>
    <t>П-1-033841</t>
  </si>
  <si>
    <t>Нежилое здание - Сарай ДОУ №29</t>
  </si>
  <si>
    <t>31:06:0211002:176</t>
  </si>
  <si>
    <t>св-во от 17.10.2005г.№31-31-08/030/2005-174</t>
  </si>
  <si>
    <t>П-1-033584</t>
  </si>
  <si>
    <t xml:space="preserve">г. Старый Оскол, м-н Жукова, д.56 </t>
  </si>
  <si>
    <t>Нежилое здание - средняя школа №16</t>
  </si>
  <si>
    <t>31:06:0211002:217</t>
  </si>
  <si>
    <t>МБОУ "СОШ №16 с УИОП"</t>
  </si>
  <si>
    <t>св-во от 19.10.2005г.№31-31-08\030\2005-267</t>
  </si>
  <si>
    <t>П-1-012773</t>
  </si>
  <si>
    <t xml:space="preserve">г. Старый Оскол, м-н Жукова, д.57 </t>
  </si>
  <si>
    <t>Нежилое здание - средняя школа №17</t>
  </si>
  <si>
    <t>31:06:0211002:260</t>
  </si>
  <si>
    <t>МБОУ "ООШ №17"</t>
  </si>
  <si>
    <t>Реш-е 15-ой сессии  Старооскол.гор.Совета нар.депут-в</t>
  </si>
  <si>
    <t>св-во от 23.09.2005г.№31-31-08/027/2005-9</t>
  </si>
  <si>
    <t>расп №264 от 02.05.2017-(переимен-е после перерегистр-и)</t>
  </si>
  <si>
    <t>П-1-032612</t>
  </si>
  <si>
    <t>г. Старый Оскол, м-н Жукова, д.9, п.1</t>
  </si>
  <si>
    <t>31:06:0211002:4802</t>
  </si>
  <si>
    <t>св-во от 10.06.2008г.№31-31-08/040/2008-860</t>
  </si>
  <si>
    <t>В-1-035819</t>
  </si>
  <si>
    <t>Нежилое помещение (места общего пользования)</t>
  </si>
  <si>
    <t>-</t>
  </si>
  <si>
    <t xml:space="preserve">приказ от 03.02.14г.№46-в казну </t>
  </si>
  <si>
    <t>П-1-037031</t>
  </si>
  <si>
    <t>31:06:0211002:4801</t>
  </si>
  <si>
    <t>св-во от 11.06.08г. №31-31-08/040/2008-859</t>
  </si>
  <si>
    <t>расп.№20 от 10.07.14-о перед-е в б/п</t>
  </si>
  <si>
    <t>П-1-032613</t>
  </si>
  <si>
    <t>31:06:0211002:4803</t>
  </si>
  <si>
    <t>св-во от 07.02.2008г.№31-31-08/004/2008-303</t>
  </si>
  <si>
    <t>расп.№20 от 10.07.14г.-о перед-е в б/п.</t>
  </si>
  <si>
    <t>П-1-032909</t>
  </si>
  <si>
    <t xml:space="preserve">г. Старый Оскол, м-н Жукова, р-он ж.д. №1 </t>
  </si>
  <si>
    <t>Нежилое здание - общественный туалет</t>
  </si>
  <si>
    <t>31:06:0211002:152</t>
  </si>
  <si>
    <t>Постановл-е главы города и р-на №1577</t>
  </si>
  <si>
    <t>св-во от 14.09.2005г.№31-31-08/026/2005-987</t>
  </si>
  <si>
    <t>П-1-037173</t>
  </si>
  <si>
    <t xml:space="preserve">г. Старый Оскол, м-н Звёздный, д.13 </t>
  </si>
  <si>
    <t>Нежилое здание крытого плавательного бассейна</t>
  </si>
  <si>
    <t>31:06:0310003:1726</t>
  </si>
  <si>
    <t>Постановл-е главы №362</t>
  </si>
  <si>
    <t>св-во от 06.10.2009г.№31-31-08/079/2009-664</t>
  </si>
  <si>
    <t>П-1-034451</t>
  </si>
  <si>
    <t xml:space="preserve">г. Старый Оскол, м-н Звёздный, д.23 </t>
  </si>
  <si>
    <t>Нежилое здание - гараж</t>
  </si>
  <si>
    <t>31:06:0310003:48</t>
  </si>
  <si>
    <t>св-во от 09.12.2011г.№31-31-08/097/2011-935</t>
  </si>
  <si>
    <t>П-1-034438</t>
  </si>
  <si>
    <t xml:space="preserve">  31:06:0101001:4243</t>
  </si>
  <si>
    <t>Реш-е Малого Совета город.Совета народ.депут-в №69</t>
  </si>
  <si>
    <t>св-во от 03.03.2006г.№31-31-08/003/2006-492</t>
  </si>
  <si>
    <t>П-1-034437</t>
  </si>
  <si>
    <t>Нежилое здание - школа №38</t>
  </si>
  <si>
    <t>31:06:0310003:67</t>
  </si>
  <si>
    <t>св-во от 21.02.2006г.№31-31-08/003/2006-489</t>
  </si>
  <si>
    <t>П-1-031330</t>
  </si>
  <si>
    <t>г. Старый Оскол, м-н Звёздный, д.3/4, п.1</t>
  </si>
  <si>
    <t>31:06:0101001:9575</t>
  </si>
  <si>
    <t>св-во от 14.12.2006г.№31-31-08/041/2006-649</t>
  </si>
  <si>
    <t>П-1-035059</t>
  </si>
  <si>
    <t>г. Старый Оскол, м-н Звёздный, д.3/4, п.3</t>
  </si>
  <si>
    <t>31:06:0310003:1751</t>
  </si>
  <si>
    <t>св-во от 15.05.2013г.№31-31-08/020/2013-867</t>
  </si>
  <si>
    <t>П-1-033076</t>
  </si>
  <si>
    <t xml:space="preserve">г. Старый Оскол, м-н Звёздный, д.7, п.5 </t>
  </si>
  <si>
    <t>31:06:0310003:1733</t>
  </si>
  <si>
    <t>св-во от 04.06.2013г.№31-31-08/059/2013-156</t>
  </si>
  <si>
    <t>П-1-033551</t>
  </si>
  <si>
    <t xml:space="preserve">г. Старый Оскол, м-н Интернациональный, д.1 </t>
  </si>
  <si>
    <t>Нежилое здание - лицей №3</t>
  </si>
  <si>
    <t>31:06:0322002:104</t>
  </si>
  <si>
    <t>св-во от 28.10.2005г. №31-31-08\031\2005-542</t>
  </si>
  <si>
    <t>П-1-033552</t>
  </si>
  <si>
    <t>Нежилое здание - сарай лицея №3</t>
  </si>
  <si>
    <t>31:06:0322002:140</t>
  </si>
  <si>
    <t>св-во от 02.11.2005г. №31-31-08\032\2005-32</t>
  </si>
  <si>
    <t xml:space="preserve">расп №58 от 24.01.18-о внес.изм-й </t>
  </si>
  <si>
    <t>П-1-032110</t>
  </si>
  <si>
    <t>г. Старый Оскол, м-н Интернациональный, д.13, п.2</t>
  </si>
  <si>
    <t>31:06:0322002:2824</t>
  </si>
  <si>
    <t>св-во от 08.02.2012г.№31-31-08/020/2012-092</t>
  </si>
  <si>
    <t>П-1-052494</t>
  </si>
  <si>
    <t xml:space="preserve">г. Старый Оскол, м-н Интернациональный, д.14 </t>
  </si>
  <si>
    <t>31:06:0139001:512</t>
  </si>
  <si>
    <t>Распоряжение ДИиЗО №340</t>
  </si>
  <si>
    <t>св-во от 16.06.2008г.№31-31-08/038/2008-635</t>
  </si>
  <si>
    <t>П-1-035899</t>
  </si>
  <si>
    <t>31:06:0139001:509</t>
  </si>
  <si>
    <t>св-во от 21.11.2008г.№31-31-08/081/2008-990</t>
  </si>
  <si>
    <t>П-1-043203</t>
  </si>
  <si>
    <t>г. Старый Оскол, м-н Интернациональный, д.14</t>
  </si>
  <si>
    <t>Распоряжение КУМИ №330</t>
  </si>
  <si>
    <t>П-1-030408</t>
  </si>
  <si>
    <t>г. Старый Оскол, м-н Интернациональный, д.15, подвал</t>
  </si>
  <si>
    <t>31:06:0322002:2858</t>
  </si>
  <si>
    <t>св-во от 16.06.2008г.№31-31-08/038/2008-636</t>
  </si>
  <si>
    <t>П-1-033811</t>
  </si>
  <si>
    <t xml:space="preserve">г. Старый Оскол, м-н Интернациональный, д.19 </t>
  </si>
  <si>
    <t>Нежилое здание - ДОУ №14</t>
  </si>
  <si>
    <t>31:06:0322002:86</t>
  </si>
  <si>
    <t>МБДОУ д/сад №14 "Солнышко"</t>
  </si>
  <si>
    <t>Реш-е мал-го Совета Старооск.район.Совета нар.депут-в №69</t>
  </si>
  <si>
    <t>св-во от 04.05.2006г.№31-31-08/011/2006-147</t>
  </si>
  <si>
    <t>П-1-033814</t>
  </si>
  <si>
    <t>31:06:0322002:96</t>
  </si>
  <si>
    <t>Акт приемки-передачи</t>
  </si>
  <si>
    <t>св-во от 06.05.2006г.№31-31-08/011/2006-20</t>
  </si>
  <si>
    <t>расп.№107 от 02.02.18-о внес.изм.в учет осн.ср-в.</t>
  </si>
  <si>
    <t>П-1-033812</t>
  </si>
  <si>
    <t>31:06:0322002:105</t>
  </si>
  <si>
    <t>св-во от 10.05.2006г.№31-31-08/011/2006-129</t>
  </si>
  <si>
    <t>П-1-033567</t>
  </si>
  <si>
    <t xml:space="preserve">г. Старый Оскол, м-н Интернациональный, д.23 </t>
  </si>
  <si>
    <t>31:06:0322002:88</t>
  </si>
  <si>
    <t>МБОУ "СОШ №11"</t>
  </si>
  <si>
    <t>св-во от 28.09.2005г.№31-31-08/028/2005-104</t>
  </si>
  <si>
    <t>П-1-033568</t>
  </si>
  <si>
    <t>31:06:0322002:100</t>
  </si>
  <si>
    <t>св-во от 28.09.2005г.№31-31-08/028/2005-100</t>
  </si>
  <si>
    <t>П-1-033555</t>
  </si>
  <si>
    <t>Нежилое здание - Средняя школа №11</t>
  </si>
  <si>
    <t>31:06:0322002:142</t>
  </si>
  <si>
    <t>св-во от 23.09.2005г.№31-31-08/028/2005-27</t>
  </si>
  <si>
    <t>П-1-036367</t>
  </si>
  <si>
    <t xml:space="preserve">г. Старый Оскол, м-н Интернациональный, д.27 </t>
  </si>
  <si>
    <t>31:06:0322002:702</t>
  </si>
  <si>
    <t xml:space="preserve">Старооскольская местная общественная организация «Общество инвалидов» </t>
  </si>
  <si>
    <t>св-во от 10.10.2005г.№31-31-08/031/2005-283</t>
  </si>
  <si>
    <t>Старооскольская местная общественная организация «Общество инвалидов» (Договор  б/п от 03.10.2019 г.        № 4/19 (по договору 86,34 кв.м)</t>
  </si>
  <si>
    <t>П-1-032066</t>
  </si>
  <si>
    <t>31:06:0101001:15169</t>
  </si>
  <si>
    <t>св-во от 05.03.2012г.№31-31-08/020/2012-261</t>
  </si>
  <si>
    <t>Старооскольская местная общественная организация «Общество инвалидов» (Договор  б/п 25.09.2020 г.             № 11/20)</t>
  </si>
  <si>
    <t>П-1-040038</t>
  </si>
  <si>
    <t>31:06:0322002:3324</t>
  </si>
  <si>
    <t>Распоряжение ДИиЗО №337</t>
  </si>
  <si>
    <t>св-во от 06.09.2017г.№31:06:0322002:3324-31/008/2017-1</t>
  </si>
  <si>
    <t>П-1-043001</t>
  </si>
  <si>
    <t>г. Старый Оскол, м-н Интернациональный, д.28, пом.№2</t>
  </si>
  <si>
    <t>31:06:0322002:2727</t>
  </si>
  <si>
    <t>Приказ ДИИЗО №543</t>
  </si>
  <si>
    <t>св-во от 05.11.2013г.№31-31-08/087/2013-567</t>
  </si>
  <si>
    <t>БР ООО ИК "Мы вместе" (колясочники) бп № 221 от 27.12.2021 года</t>
  </si>
  <si>
    <t>П-1-043003</t>
  </si>
  <si>
    <t>г. Старый Оскол, м-н Интернациональный, д.28, пом.№3</t>
  </si>
  <si>
    <t>31:06:0322002:2736</t>
  </si>
  <si>
    <t>МБУ "СШОР №2"</t>
  </si>
  <si>
    <t>св-во от 05.11.2013г.№31-31-08/087/2013-568</t>
  </si>
  <si>
    <t>расп. ДИиЗО от 25.11.2021 № 1445</t>
  </si>
  <si>
    <t>П-1-050205</t>
  </si>
  <si>
    <t>г. Старый Оскол, м-н Интернациональный, д.31, п.1, кв.№3</t>
  </si>
  <si>
    <t>Нежилое помещение - комната школьника "Спутник"</t>
  </si>
  <si>
    <t>31:06:0322002:2965</t>
  </si>
  <si>
    <t>Реш-е 12-ой сессии 21-ого созыва Старооскол.город.Совета народ.деп-тов</t>
  </si>
  <si>
    <t>св-во от 25.01.2006г.№31-31-08/041/2005-311</t>
  </si>
  <si>
    <t>расп.от 09.06.2020 № 627</t>
  </si>
  <si>
    <t>П-1-033727</t>
  </si>
  <si>
    <t xml:space="preserve">г. Старый Оскол, м-н Интернациональный, д.43 </t>
  </si>
  <si>
    <t>Нежилое здание - ДОУ №3 Теремок</t>
  </si>
  <si>
    <t>31:06:0322002:91</t>
  </si>
  <si>
    <t>св-во от 09.02.2006г. №31-31-08\002\2006-446</t>
  </si>
  <si>
    <t>П-1-033729</t>
  </si>
  <si>
    <t>Нежилое здание - сарай ДОУ №3</t>
  </si>
  <si>
    <t>31:06:0322002:92</t>
  </si>
  <si>
    <t>св-во от 10.05.2006г. №31-31-08/011/2006-338</t>
  </si>
  <si>
    <t>П-1-033730</t>
  </si>
  <si>
    <t>Нежилое здание -сарай ДОУ №3</t>
  </si>
  <si>
    <t>31:06:0322002:134</t>
  </si>
  <si>
    <t>св-во от 06.05.06г. №31-31-08/011/2006-170</t>
  </si>
  <si>
    <t>расп №58 от 24.01.18-о внес.изм-й.</t>
  </si>
  <si>
    <t>П-1-033723</t>
  </si>
  <si>
    <t xml:space="preserve">г. Старый Оскол, м-н Интернациональный, д.50 </t>
  </si>
  <si>
    <t>Нежилое здание - ДОУ №2 "Колокольчик"</t>
  </si>
  <si>
    <t>31:06:0101001:10067</t>
  </si>
  <si>
    <t>МБДОУ д/сад №2 "Колокольчик"</t>
  </si>
  <si>
    <t>Договор №033</t>
  </si>
  <si>
    <t>св-во от 21.11.2005г.№31-31-08/033/2005-476</t>
  </si>
  <si>
    <t>П-1-033724</t>
  </si>
  <si>
    <t>Нежилое здание - сарай ДОУ №2</t>
  </si>
  <si>
    <t>31:06:0101001:10066</t>
  </si>
  <si>
    <t>св-во от 21.11.2005г.№31-31-08/033/2005-477</t>
  </si>
  <si>
    <t>расп.№74 от 30.01.18-о внес.изм.</t>
  </si>
  <si>
    <t>П-1-044524</t>
  </si>
  <si>
    <t xml:space="preserve">г. Старый Оскол, м-н Интернациональный, д.51 </t>
  </si>
  <si>
    <t>Нежилое здание - комната школьника "Факел"</t>
  </si>
  <si>
    <t>31:06:0322002:120</t>
  </si>
  <si>
    <t>св-во от 20.01.2006г.№31-31-08/041/2005-59</t>
  </si>
  <si>
    <t>б/п КЦСОН</t>
  </si>
  <si>
    <t>П-1-043127</t>
  </si>
  <si>
    <t>г. Старый Оскол, м-н Интернациональный, д.6</t>
  </si>
  <si>
    <t>31:06:0322002:3032</t>
  </si>
  <si>
    <t>св-во от 27.11.2014г.№31-31-08/098/2014-898</t>
  </si>
  <si>
    <t>П-1-036944</t>
  </si>
  <si>
    <t xml:space="preserve">г. Старый Оскол, м-н Интернациональный, д.8 </t>
  </si>
  <si>
    <t>31:06:0322002:2871</t>
  </si>
  <si>
    <t>Реш-е правооблад-ля о преобраз-и об.недвиж-ти б/н</t>
  </si>
  <si>
    <t>св-во от 26.10.2009г.№31-31-08/078/2009-688</t>
  </si>
  <si>
    <t>П-1-034819</t>
  </si>
  <si>
    <t>31:06:0322002:2873</t>
  </si>
  <si>
    <t>св-во от 26.10.2009г.№31-31-08/078/2009-687</t>
  </si>
  <si>
    <t>П-1-034822</t>
  </si>
  <si>
    <t>31:06:0322002:3022</t>
  </si>
  <si>
    <t>св-во от 07.12.2011г.№ 31-31-08/104/2011-104</t>
  </si>
  <si>
    <t>П-1-036945</t>
  </si>
  <si>
    <t>г. Старый Оскол, м-н Интернациональный, д.8, ВПП</t>
  </si>
  <si>
    <t>31:06:0322002:2872</t>
  </si>
  <si>
    <t>св-во от 26.10.2009г.№31-31-08/078/2009-678</t>
  </si>
  <si>
    <t>П-1-044800</t>
  </si>
  <si>
    <t>31:06:0322002:3328</t>
  </si>
  <si>
    <t>П-1-039474</t>
  </si>
  <si>
    <t xml:space="preserve">г. Старый Оскол, м-н Интернациональный, парк аттракционов "Солнечный" </t>
  </si>
  <si>
    <t>Нежилое здание - касса</t>
  </si>
  <si>
    <t>31:06:0322001:290</t>
  </si>
  <si>
    <t xml:space="preserve">10.09.2014г. </t>
  </si>
  <si>
    <t>Реш-е Арбитраж.суда Белгород.обл.№ а08-5578/2014</t>
  </si>
  <si>
    <t>св-во от 20.11.2014г. №31-31-08/101/2014-256</t>
  </si>
  <si>
    <t>расп. № 161 от 28.01.2021 - в ОУ</t>
  </si>
  <si>
    <t>П-1-043245</t>
  </si>
  <si>
    <t>Нежилое бытовое помещение</t>
  </si>
  <si>
    <t>31:06:0322001:291</t>
  </si>
  <si>
    <t>св-во от 20.11.2014г .№31-31-08/101/2014-258</t>
  </si>
  <si>
    <t>П-1-037645</t>
  </si>
  <si>
    <t>Нежилое здание - мастерская</t>
  </si>
  <si>
    <t>31:06:0322002:2893</t>
  </si>
  <si>
    <t>св-во от 28.11.2011г. №31-31-08/104/2011-124</t>
  </si>
  <si>
    <t>П-1-044018</t>
  </si>
  <si>
    <t>Нежилое здание -склад</t>
  </si>
  <si>
    <t>31:06:0322001:301</t>
  </si>
  <si>
    <t>св-во от 01.04.2015г. №31-31-08/101/2014-257/1</t>
  </si>
  <si>
    <t>В-1-043025</t>
  </si>
  <si>
    <t>г. Старый Оскол, м-н Конева, д.7, ВПП</t>
  </si>
  <si>
    <t>Нежилое помещение - Дом быта</t>
  </si>
  <si>
    <t>св-во от 15.01.2007г.№31-31-08/048/2006-638 -54.77кв.м</t>
  </si>
  <si>
    <t>П-1-034149</t>
  </si>
  <si>
    <t xml:space="preserve">г. Старый Оскол, м-н Конева, д.14 </t>
  </si>
  <si>
    <t>Нежилое здание - ДОУ №65 "Колосок"</t>
  </si>
  <si>
    <t>31:06:0212002:58</t>
  </si>
  <si>
    <t>МБДОУ д/сад №65 "Колосок"</t>
  </si>
  <si>
    <t>Реш-е 15-ой сес-и Старооскол-го гор.Совета нар.депут-в</t>
  </si>
  <si>
    <t>св-во от 14.12.2005г.№31-31-08/036/2005-521</t>
  </si>
  <si>
    <t>П-1-034115</t>
  </si>
  <si>
    <t xml:space="preserve">г. Старый Оскол, м-н Конева, д.15 </t>
  </si>
  <si>
    <t>Нежилое здание - ДОУ №61"Семицветик"</t>
  </si>
  <si>
    <t>31:06:0212002:75</t>
  </si>
  <si>
    <t>МБДОУ д/сад №61 "Семицветик"</t>
  </si>
  <si>
    <t>Реш-е 15-ой сессии Старооскольского гор. Совета нар.депут-в</t>
  </si>
  <si>
    <t xml:space="preserve">св-во от 12.12.2005г.№ 31-31-08/036/2005-374 </t>
  </si>
  <si>
    <t>П-1-013289</t>
  </si>
  <si>
    <t xml:space="preserve">г. Старый Оскол, м-н Конева, д.15а </t>
  </si>
  <si>
    <t>Нежилое здание - средняя школа №24</t>
  </si>
  <si>
    <t>31:06:0212002:76</t>
  </si>
  <si>
    <t>МАОУ "СОШ №24 с УИОП"</t>
  </si>
  <si>
    <t>св-во от 07.10.2005г. №31-31-08\0292\2005-334</t>
  </si>
  <si>
    <t>П-1-013290</t>
  </si>
  <si>
    <t>Нежилое помещение - теплица (автокласс) средней школы № 24</t>
  </si>
  <si>
    <t>31:06:0212002:77</t>
  </si>
  <si>
    <t>св-во от 17.11.2005г. №31-31-08\032\2005-844</t>
  </si>
  <si>
    <t>П-1-033649</t>
  </si>
  <si>
    <t>Нежилое помещение - гараж средней школы № 24</t>
  </si>
  <si>
    <t xml:space="preserve">31:06:0101001:7079
</t>
  </si>
  <si>
    <t>св-во от 16.11.2005г. №31-31-08\032\2005-886</t>
  </si>
  <si>
    <t>П-1-033650</t>
  </si>
  <si>
    <t>31:06:0212002:1952</t>
  </si>
  <si>
    <t>св-во от 14.11.2005г. №31-31-08\032\2005-888</t>
  </si>
  <si>
    <t>П-1-033645</t>
  </si>
  <si>
    <t>Нежилое помещение - пристройка средней школы №24</t>
  </si>
  <si>
    <t>31:06:0212002:62</t>
  </si>
  <si>
    <t>св-во от 17.11.2005г. №31-31-08\032\2005-853.</t>
  </si>
  <si>
    <t>П-1-030592</t>
  </si>
  <si>
    <t>г. Старый Оскол, м-н Конева, д.2, п.1</t>
  </si>
  <si>
    <t>31:06:0212002:1722</t>
  </si>
  <si>
    <t>св-во от 11.04.2011г.№31-31-08/008/2011-916</t>
  </si>
  <si>
    <t>расп.от 27.12.18-о передаче на хранение ООО Мокальянс (д-р хр-я №114-х/н от 29.12.18)</t>
  </si>
  <si>
    <t>П-1-033080</t>
  </si>
  <si>
    <t xml:space="preserve">г. Старый Оскол, м-н Конева, д.3 </t>
  </si>
  <si>
    <t>31:06:0212002:1827</t>
  </si>
  <si>
    <t>св-во от 24.05.2013г.№31-31-08/058/2013-015</t>
  </si>
  <si>
    <t>П-1-032291</t>
  </si>
  <si>
    <t>г. Старый Оскол, м-н Конева, д.3</t>
  </si>
  <si>
    <t>31:06:0101001:13080</t>
  </si>
  <si>
    <t>МКУК "Старооскольский художественный музей"</t>
  </si>
  <si>
    <t xml:space="preserve">св-во от 03.12.2015г. №31-31/008-31/008/098/2015-899/1 
</t>
  </si>
  <si>
    <t>П-1-030788</t>
  </si>
  <si>
    <t>г. Старый Оскол, м-н Конева, д.6а, п.1</t>
  </si>
  <si>
    <t>31:06:0101001:13042</t>
  </si>
  <si>
    <t>св-во от 14.06.2011г.№31-31-08/039/2011-590</t>
  </si>
  <si>
    <t>П-1-039019</t>
  </si>
  <si>
    <t>г. Старый Оскол, м-н Королёва, д.6, п.4</t>
  </si>
  <si>
    <t>31:06:0240001:361</t>
  </si>
  <si>
    <t>св-во от 19.11.2014г.№31-31-08/101/2014-54</t>
  </si>
  <si>
    <t>П-1-030808</t>
  </si>
  <si>
    <t>г. Старый Оскол, м-н Королёва, д.1, п.5</t>
  </si>
  <si>
    <t>31:06:0101001:13053</t>
  </si>
  <si>
    <t>18.09.1996г.</t>
  </si>
  <si>
    <t>св-во от 01.03.2011г.№31-31-08/008/2011-362</t>
  </si>
  <si>
    <t>П-1-031716</t>
  </si>
  <si>
    <t>г. Старый Оскол, м-н Королёва, д.12а, п.4</t>
  </si>
  <si>
    <t>31:06:0240002:4625</t>
  </si>
  <si>
    <t>св-во от 20.09.2007г.№31-31-08/035/2007-893</t>
  </si>
  <si>
    <t>П-1-030810</t>
  </si>
  <si>
    <t>г. Старый Оскол, м-н Королёва, д.13, п.1</t>
  </si>
  <si>
    <t>31:06:0240002:4696</t>
  </si>
  <si>
    <t>св-во от 08.06.2011г.№ 31-31-08/039/2011-574</t>
  </si>
  <si>
    <t>расп.№856 от 29.12.18 -перед.на хран-е (д-р хран-я №116-х/н от 29.12.18)</t>
  </si>
  <si>
    <t>П-1-030811</t>
  </si>
  <si>
    <t>г. Старый Оскол, м-н Королёва, д.13, п.3</t>
  </si>
  <si>
    <t>31:06:0240002:4697</t>
  </si>
  <si>
    <t>св-во от 17.06.2011г.№31-31-08/039/2011-575</t>
  </si>
  <si>
    <t>П-1-046198</t>
  </si>
  <si>
    <t>г. Старый Оскол, м-н Королёва, д.13, п.7</t>
  </si>
  <si>
    <t>31:06:0240002:4793</t>
  </si>
  <si>
    <t>св-во от 16.02.2016г.№31-31/008-31/008/004/2016-479/1</t>
  </si>
  <si>
    <t>П-1-033693</t>
  </si>
  <si>
    <t xml:space="preserve">г. Старый Оскол, м-н Королёва, д.16 </t>
  </si>
  <si>
    <t>Нежилое здание - МОУ "Средняя общеобразовательная школа №34"</t>
  </si>
  <si>
    <t>31:06:0240002:113</t>
  </si>
  <si>
    <t>МБОУ "СОШ №34 с УИОП"</t>
  </si>
  <si>
    <t>Реш-е территор.Совета депут-в г.Ст.Оскол и Старооск-го р-на №42</t>
  </si>
  <si>
    <t>св-во от 16.08.2006г.№31-31-08/025/2006-668</t>
  </si>
  <si>
    <t>П-1-033604</t>
  </si>
  <si>
    <t xml:space="preserve">г. Старый Оскол, м-н Королёва, д.17 </t>
  </si>
  <si>
    <t>31:06:0101001:4461</t>
  </si>
  <si>
    <t>МБОУ "СОШ №30"</t>
  </si>
  <si>
    <t>св-во от 21.08.2006г. №31-31-08/025/2006-819</t>
  </si>
  <si>
    <t>расп №29 от 17.01.18- о внес.изм в учет осн.средств и в реестр мун.соб-ти СГО</t>
  </si>
  <si>
    <t>П-1-033602</t>
  </si>
  <si>
    <t>Нежилое здание - МОУ "Средняя общеобраз-я школа №30 с УИОП"</t>
  </si>
  <si>
    <t>31:06:0240002:137</t>
  </si>
  <si>
    <t>св-во от 21.08.2006г.№31-31-08/025/2006-812</t>
  </si>
  <si>
    <t>П-1-033747</t>
  </si>
  <si>
    <t xml:space="preserve">г. Старый Оскол, м-н Королёва, д.20 </t>
  </si>
  <si>
    <t>Нежилое здание - ДОУ №10 "Светлячок"</t>
  </si>
  <si>
    <t>31:06:0240002:122</t>
  </si>
  <si>
    <t>МБДОУ д/сад №10 "Светлячок"</t>
  </si>
  <si>
    <t>Реш-е 15-ой сессии Старооскол-го гор.Совета нар.депут-в</t>
  </si>
  <si>
    <t>св-во от 07.10.2005г.№31-31-08/029/2005-338</t>
  </si>
  <si>
    <t>П-1-033750</t>
  </si>
  <si>
    <t>Нежилое здание – сарай ДОУ №10</t>
  </si>
  <si>
    <t>31:06:0240002:102</t>
  </si>
  <si>
    <t>св-во от 10.10.2005г.№31-31-08/029/2005-417</t>
  </si>
  <si>
    <t>расп.№100 от 02.02.18 - внес.изм в учет осн.сред-в.</t>
  </si>
  <si>
    <t>П-1-033821</t>
  </si>
  <si>
    <t xml:space="preserve">г. Старый Оскол, м-н Королёва, д.21 </t>
  </si>
  <si>
    <t>Нежилое здание - детский сад №11 "Звёздочка"</t>
  </si>
  <si>
    <t>31:06:0240002:73</t>
  </si>
  <si>
    <t>МАДОУ д/сад №11 "Звездочка"</t>
  </si>
  <si>
    <t>Постановл-е главы города и р-на №2108</t>
  </si>
  <si>
    <t>св-во от 16.08.06г. №31-31-08/025/2006-274</t>
  </si>
  <si>
    <t>П-1-033822</t>
  </si>
  <si>
    <t xml:space="preserve">Нежилое здание - сарай </t>
  </si>
  <si>
    <t>31:06:0240002:93</t>
  </si>
  <si>
    <t>св-во от 16.08.2006г. №31-31-08/025/2006-277</t>
  </si>
  <si>
    <t>расп.№226 от 05.04.18-о закр.на праве опер.упр.</t>
  </si>
  <si>
    <t>П-1-037047</t>
  </si>
  <si>
    <t>г. Старый Оскол, м-н Королёва, д.28, тех.этаж</t>
  </si>
  <si>
    <t>31:06:0101001:9464</t>
  </si>
  <si>
    <t>св-во от 22.01.2010г.№31-31-08/008/2010-056</t>
  </si>
  <si>
    <t>П-1-030813</t>
  </si>
  <si>
    <t>г. Старый Оскол, м-н Королёва, д.3, п.2</t>
  </si>
  <si>
    <t>31:06:0240002:4699</t>
  </si>
  <si>
    <t>Постановл-е главы города и р-на №347</t>
  </si>
  <si>
    <t>св-во от 07.06.2011г.№31-31-08/039/2011-583</t>
  </si>
  <si>
    <t>П-1-030814</t>
  </si>
  <si>
    <t>г. Старый Оскол, м-н Королёва, д.3, п.3</t>
  </si>
  <si>
    <t>31:06:0240002:4698</t>
  </si>
  <si>
    <t>св-во от 09.06.2011г.№31-31-08/039/2011-589</t>
  </si>
  <si>
    <t>П-1-030827</t>
  </si>
  <si>
    <t>г. Старый Оскол, м-н Королёва, д.3а, п.2</t>
  </si>
  <si>
    <t>31:06:0101001:12638</t>
  </si>
  <si>
    <t>Постановл-е главы города и р-на №2195</t>
  </si>
  <si>
    <t xml:space="preserve">св-во от 17.06.2011г.№31-31-08/039/2011-549   </t>
  </si>
  <si>
    <t>П-1-029094</t>
  </si>
  <si>
    <t>г. Старый Оскол, м-н Королёва, д.32б, п.4,</t>
  </si>
  <si>
    <t>31:06:0240002:4659</t>
  </si>
  <si>
    <t>св-во от 28.12.2011г.№31-31-08/104/2011-474</t>
  </si>
  <si>
    <t>Долгосрочная аренда от 09.02.2022 № 7/22 (Гр РФ Котенева Галина Викторовна)</t>
  </si>
  <si>
    <t>П-1-029091</t>
  </si>
  <si>
    <t>г. Старый Оскол, м-н Королёва, д.32в, п.2</t>
  </si>
  <si>
    <t>31:06:0240002:4706</t>
  </si>
  <si>
    <t>св-во от 30.01.2013г.№31-31-08/122/2012-44</t>
  </si>
  <si>
    <t>П-1-029095</t>
  </si>
  <si>
    <t>г. Старый Оскол, м-н Королёва, д.32в, п.3</t>
  </si>
  <si>
    <t>31:06:0240002:4704</t>
  </si>
  <si>
    <t>св-во от 13.01.2012г.№31-31-08/104/2011-475</t>
  </si>
  <si>
    <t>П-1-030830</t>
  </si>
  <si>
    <t>г. Старый Оскол, м-н Королёва, д.4, п.2</t>
  </si>
  <si>
    <t>31:06:0240002:4700</t>
  </si>
  <si>
    <t>св-во от 22.06.2011г.№31-31-08/052/2011-083</t>
  </si>
  <si>
    <t>П-1-045848</t>
  </si>
  <si>
    <t>г. Старый Оскол, м-н Королёва, д.5, п.6</t>
  </si>
  <si>
    <t>31:06:0240002:4634</t>
  </si>
  <si>
    <t>св-во от 01.04.2011г.№31-31-08/008/2011-671</t>
  </si>
  <si>
    <t>П-1-045874</t>
  </si>
  <si>
    <t>г. Старый Оскол, м-н Королёва, д.5, п.7</t>
  </si>
  <si>
    <t>31:06:0240002:4701</t>
  </si>
  <si>
    <t>св-во от 21.06.2011г.№31-31-08/052/2011-085</t>
  </si>
  <si>
    <t>П-1-045845</t>
  </si>
  <si>
    <t>г. Старый Оскол, м-н Королёва, д.5а, п.2</t>
  </si>
  <si>
    <t>31:06:0101001:4666</t>
  </si>
  <si>
    <t>св-во от 20.02.2013г.№31-31-08/002/2013-777</t>
  </si>
  <si>
    <t>П-1-032267</t>
  </si>
  <si>
    <t>г. Старый Оскол, м-н Королёва, д.7, п.3</t>
  </si>
  <si>
    <t>31:06:0240002:4627</t>
  </si>
  <si>
    <t>Постановл-е главы города и р-на №473</t>
  </si>
  <si>
    <t>св-во от 06.10.2011г.№31-31-08/067/2011-988</t>
  </si>
  <si>
    <t>П-1-030608</t>
  </si>
  <si>
    <t>г. Старый Оскол, м-н Космос, д.1а, п.2</t>
  </si>
  <si>
    <t>31:06:0218001:1270</t>
  </si>
  <si>
    <t>св-во от 14.04.2011г.№31-31-08/039/2011-012</t>
  </si>
  <si>
    <t>П-1-030888</t>
  </si>
  <si>
    <t>г. Старый Оскол, м-н Космос, д.1б, п.2</t>
  </si>
  <si>
    <t>31:06:0218001:1269</t>
  </si>
  <si>
    <t>св-во от 30.03.2011г.№31-31-08/008/2011-764</t>
  </si>
  <si>
    <t>П-1-031369</t>
  </si>
  <si>
    <t>г. Старый Оскол, м-н Космос, д.3, п.1</t>
  </si>
  <si>
    <t>31:06:0218001:1213</t>
  </si>
  <si>
    <t>Постановл-е главы города и р-на №2332</t>
  </si>
  <si>
    <t>св-во от 28.08.2007г.№31-31-08/035/2007-480</t>
  </si>
  <si>
    <t>П-1-034631</t>
  </si>
  <si>
    <t>г. Старый Оскол, м-н Космос, д.3, п.5</t>
  </si>
  <si>
    <t>31:06:0101001:11936</t>
  </si>
  <si>
    <t>св-во от 17.03.2009г.№31-31-08/013/2009-744</t>
  </si>
  <si>
    <t>В-1-031372</t>
  </si>
  <si>
    <t>г. Старый Оскол, м-н Космос, д.3, п.7</t>
  </si>
  <si>
    <t xml:space="preserve">Нежилое встроенное помещение </t>
  </si>
  <si>
    <t>П-1-030892</t>
  </si>
  <si>
    <t>г. Старый Оскол, м-н Космос, д.4, п.2</t>
  </si>
  <si>
    <t>31:06:0240002:4686</t>
  </si>
  <si>
    <t>св-во от 24.03.2011г.№ 31-31-08/008/2011-669</t>
  </si>
  <si>
    <t xml:space="preserve">приказ №203 от 04.04.2011г. - в мун.казну </t>
  </si>
  <si>
    <t>П-1-033877</t>
  </si>
  <si>
    <t xml:space="preserve">г. Старый Оскол, м-н Космос, д.7 </t>
  </si>
  <si>
    <t>Нежилое здание - ДОУ №47 "Лесовичок"</t>
  </si>
  <si>
    <t>31:06:0218001:217</t>
  </si>
  <si>
    <t>МАДОУ д/сад №47 "Лесовичок"</t>
  </si>
  <si>
    <t>св-во от 01.12.2005г.№31-31-08/035/2005-128</t>
  </si>
  <si>
    <t>П-1-033876</t>
  </si>
  <si>
    <t>Нежилое здание - сарай (бывшая беседка) ДОУ №47</t>
  </si>
  <si>
    <t>31:06:0101001:3844</t>
  </si>
  <si>
    <t>св-во от 07.12.2005г.№31-31-08/035/2005-987</t>
  </si>
  <si>
    <t>расп.№444 от 23.07.18-о закр.на праве опер.упр.</t>
  </si>
  <si>
    <t>П-1-032896</t>
  </si>
  <si>
    <t xml:space="preserve">г. Старый Оскол, м-н Лебединец </t>
  </si>
  <si>
    <t>Объект незавершён-го строит-ва - тяговая подстанция № 3</t>
  </si>
  <si>
    <t>31:06:0323002:165</t>
  </si>
  <si>
    <t>св-во от 20.06.2011г.№31-31-08/052/2011-106</t>
  </si>
  <si>
    <t>П-1-037164</t>
  </si>
  <si>
    <t>г. Старый Оскол, м-н Лебединец , д.16, п.1</t>
  </si>
  <si>
    <t>Нежилое помещение - филиал №4</t>
  </si>
  <si>
    <t>31:06:0101001:6776</t>
  </si>
  <si>
    <t>Реш-е Малого Совета Старооск.город.Совета нар.депут-в №69</t>
  </si>
  <si>
    <t>св-во от 16.05.2006г. №31-31-08/012/2006-428</t>
  </si>
  <si>
    <t>П-1-032829</t>
  </si>
  <si>
    <t>г. Старый Оскол, м-н Лебединец , д.17, п.5</t>
  </si>
  <si>
    <t>31:06:0323002:2205</t>
  </si>
  <si>
    <t>Договор №1/003</t>
  </si>
  <si>
    <t>св-во от 19.09.2011г.№31-31-08/067/2011-554</t>
  </si>
  <si>
    <t>расп.№123 от 01.02.19 -перед.на хран-е (д-р хран-я №1-х/н от 01.02.19)</t>
  </si>
  <si>
    <t>П-1-034839</t>
  </si>
  <si>
    <t>г. Старый Оскол, м-н Лебединец , д.20</t>
  </si>
  <si>
    <t>31:06:0323002:2045</t>
  </si>
  <si>
    <t>Распоряжение ДИиЗО №308</t>
  </si>
  <si>
    <t>св-во от 30.06.2009г.№31-31-08/046/2009-782</t>
  </si>
  <si>
    <t>П-1-011670</t>
  </si>
  <si>
    <t>31:06:0323002:2044</t>
  </si>
  <si>
    <t>св-во от 25.06.2009г.№31-31-08/046/2009-716</t>
  </si>
  <si>
    <t>П-1-035925</t>
  </si>
  <si>
    <t xml:space="preserve">г. Старый Оскол, м-н Лебединец , д.24а </t>
  </si>
  <si>
    <t>31:06:0101001:13035</t>
  </si>
  <si>
    <t>Распоряжение ДИиЗО №236</t>
  </si>
  <si>
    <t>св-во от 12.01.2010г.№31-31-08/102/2009-984</t>
  </si>
  <si>
    <t>П-1-032830</t>
  </si>
  <si>
    <t>г. Старый Оскол, м-н Лебединец , д.27</t>
  </si>
  <si>
    <t>31:06:0000000:552</t>
  </si>
  <si>
    <t xml:space="preserve">св-во от 12.09.2011г.№31-31-08/067/2011-458 </t>
  </si>
  <si>
    <t>П-1-044796</t>
  </si>
  <si>
    <t>г. Старый Оскол, м-н Лебединец , д.27а, пом.3, подвал, 1-й этаж</t>
  </si>
  <si>
    <t>31:06:0101001:15759</t>
  </si>
  <si>
    <t>Решение о преобразовании</t>
  </si>
  <si>
    <t>св-во от 02.03.2011г.№31-31-08/008/2011-370</t>
  </si>
  <si>
    <t>П-1-033571</t>
  </si>
  <si>
    <t xml:space="preserve">г. Старый Оскол, м-н Лебединец , д.28 </t>
  </si>
  <si>
    <t>Нежилое здание - сарай средней школы №12</t>
  </si>
  <si>
    <t>31:06:0323002:2022</t>
  </si>
  <si>
    <t>МБОУ "СОШ №12 с УИОП"</t>
  </si>
  <si>
    <t>св-во от 23.09.2005г.№31-31-08/028/2005-22</t>
  </si>
  <si>
    <t>П-1-033569</t>
  </si>
  <si>
    <t>Нежилое здание - Средняя школа №12</t>
  </si>
  <si>
    <t>31:06:0323002:2021</t>
  </si>
  <si>
    <t>св-во от 23.09.2005г.№31-31-08/028/2005-20</t>
  </si>
  <si>
    <t>П-1-033833</t>
  </si>
  <si>
    <t xml:space="preserve">г. Старый Оскол, м-н Лебединец , д.29 </t>
  </si>
  <si>
    <t>Нежилое здание - ДОУ №24 "Березка"</t>
  </si>
  <si>
    <t>31:06:0323002:183</t>
  </si>
  <si>
    <t>МБДОУ д/сад №24 "Березка"</t>
  </si>
  <si>
    <t xml:space="preserve">св-во от 24.11.2005г.№31-31-08/034/2005-150 </t>
  </si>
  <si>
    <t>П-1-033834</t>
  </si>
  <si>
    <t>Нежилое здание - сарай ДОУ №24</t>
  </si>
  <si>
    <t>31:06:0101001:11226</t>
  </si>
  <si>
    <t>св-во от 14.12.2005г.№31-31-08/036/2005-848</t>
  </si>
  <si>
    <t>П-1-034333</t>
  </si>
  <si>
    <t>г. Старый Оскол, м-н Лебединец , д.35а</t>
  </si>
  <si>
    <t>Нежилое здание-Центр детского(юношеского) технического творчества №3</t>
  </si>
  <si>
    <t>31:06:0323002:144</t>
  </si>
  <si>
    <t>Реш-е 15-ой сессии Старооскольск.гор.Совета нар.депут-в</t>
  </si>
  <si>
    <t xml:space="preserve">св-во от 25.10.2005г. №31-31-08/031/2005-59  </t>
  </si>
  <si>
    <t>П-1-031389</t>
  </si>
  <si>
    <t>г. Старый Оскол, м-н Лебединец , д.7</t>
  </si>
  <si>
    <t>Нежилое помещение (опорный пункт охраны общ.порядка №5)</t>
  </si>
  <si>
    <t>31:06:0101001:16555</t>
  </si>
  <si>
    <t>св-во от 04.09.2007г.№31-31-08/035/2007-582</t>
  </si>
  <si>
    <t>П-1-031390</t>
  </si>
  <si>
    <t>г. Старый Оскол, м-н Лебединец , д.7, отдельный вход</t>
  </si>
  <si>
    <t>31:06:0323002:2219</t>
  </si>
  <si>
    <t>Реш-е Малого Совета Старооск.город.Совета народ.депут-в №69</t>
  </si>
  <si>
    <t>св-во от 22.11.2006г.№31-31-08/037/2006-787</t>
  </si>
  <si>
    <t>П-1-032647</t>
  </si>
  <si>
    <t>г. Старый Оскол, м-н Лесной, д.16, п.1</t>
  </si>
  <si>
    <t>31:06:0204012:1917</t>
  </si>
  <si>
    <t>св-во от 13.09.2011г.№31-31-08/067/2011-488</t>
  </si>
  <si>
    <t>П-1-033916</t>
  </si>
  <si>
    <t xml:space="preserve">г. Старый Оскол, м-н Лесной, д.19 </t>
  </si>
  <si>
    <t>Нежилое здание - ДОУ №73 "Мишутка"</t>
  </si>
  <si>
    <t>31:06:0204012:63</t>
  </si>
  <si>
    <t>МАДОУ д/сад №73 "Мишутка"</t>
  </si>
  <si>
    <t>св-во от 15.12.2005г. №31-31-08\037\2005-177</t>
  </si>
  <si>
    <t>П-1-052416</t>
  </si>
  <si>
    <t>Нежилое помещение (бассейн)</t>
  </si>
  <si>
    <t>31:06:0204012:1986</t>
  </si>
  <si>
    <t>Распоряжение ДИиЗО №453</t>
  </si>
  <si>
    <t>св-во от 02.06.2016г.№31-31/008-31/008/025/2016-601/1</t>
  </si>
  <si>
    <t>П-1-052419</t>
  </si>
  <si>
    <t>Нежилое помещение - бассейн</t>
  </si>
  <si>
    <t>31:06:0204012:1985</t>
  </si>
  <si>
    <t>МБДОУ д/сад №72 "Акварель"</t>
  </si>
  <si>
    <t>Расп. №453</t>
  </si>
  <si>
    <t>св-во от 02.06.2016г.№ 31-31/008-31/008/025/2016-602/1</t>
  </si>
  <si>
    <t>П-1-033918</t>
  </si>
  <si>
    <t>Нежилое здание -овощехранилище ДОУ №73</t>
  </si>
  <si>
    <t>31:06:0204012:64</t>
  </si>
  <si>
    <t>св-во от 03.05.2006г.№31-31-08\010\2006-228</t>
  </si>
  <si>
    <t>расп.№446 от 23.07.18-о закр.на праве опер.упр.</t>
  </si>
  <si>
    <t>П-1-033917</t>
  </si>
  <si>
    <t>Нежилое здание - сарай ДОУ №73</t>
  </si>
  <si>
    <t>31:06:0204012:71</t>
  </si>
  <si>
    <t>Постановл-е главы и р-на №998</t>
  </si>
  <si>
    <t>св-во от 15.12.2005г. №31-31-08\037\2005-242</t>
  </si>
  <si>
    <t>П-1-034112</t>
  </si>
  <si>
    <t>Сооружение - подземный переход ДОУ №73</t>
  </si>
  <si>
    <t>31:06:0204012:65</t>
  </si>
  <si>
    <t>св-во от 23.08.2006г.№31-31-08/025/2006-834</t>
  </si>
  <si>
    <t>П-1-033912</t>
  </si>
  <si>
    <t xml:space="preserve">г. Старый Оскол, м-н Лесной, д.20 </t>
  </si>
  <si>
    <t>Нежилое здание - ДОУ №72 "Акварель"</t>
  </si>
  <si>
    <t>31:06:0204012:67</t>
  </si>
  <si>
    <t xml:space="preserve">св-во от 15.12.2005г.№31-31-08/037/2005-105 </t>
  </si>
  <si>
    <t>П-1-033914</t>
  </si>
  <si>
    <t>Нежилое здание - овощехранилище ДОУ №72</t>
  </si>
  <si>
    <t>31:06:0204012:68</t>
  </si>
  <si>
    <t>св-во от 15.02.2006г.№31-31-08/037/2005-76</t>
  </si>
  <si>
    <t>расп.№108 от 02.02.18-о внес.изм.в учет.</t>
  </si>
  <si>
    <t>П-1-033913</t>
  </si>
  <si>
    <t>Нежилое здание - сарай ДОУ №72</t>
  </si>
  <si>
    <t>31:06:0204012:1938</t>
  </si>
  <si>
    <t>св-во от 15.12.2005г.№31-31-08/037/2005-174</t>
  </si>
  <si>
    <t>П-1-033915</t>
  </si>
  <si>
    <t>Сооружение - подземный переход ДОУ №72 "Акварель"</t>
  </si>
  <si>
    <t>31:05:0501001:364</t>
  </si>
  <si>
    <t>св-во от 21.08.2006г.№31-31-08/025/2006-832</t>
  </si>
  <si>
    <t>П-1-030907</t>
  </si>
  <si>
    <t>г. Старый Оскол, м-н Лесной, д.6, п.2</t>
  </si>
  <si>
    <t>31:06:0101001:12120</t>
  </si>
  <si>
    <t xml:space="preserve">св-во от 18.10.2010г.№31-31-08/100/2010-011  </t>
  </si>
  <si>
    <t>П-1-030910</t>
  </si>
  <si>
    <t>г. Старый Оскол, м-н Лесной, д.8, п.2</t>
  </si>
  <si>
    <t>31:06:0101001:12121</t>
  </si>
  <si>
    <t>св-во от 19.10.2010г.№31-31-08/100/2010-113</t>
  </si>
  <si>
    <t>расп.№854 от 29.12.18-о пер.на хран-е ООО УК Юбилейный (д-р хран-ия №112-х/н от 29.12.18г.)</t>
  </si>
  <si>
    <t>П-1-086054</t>
  </si>
  <si>
    <t>г. Старый Оскол, м-н Макаренко, д.1, 1-й и 2-й эт.</t>
  </si>
  <si>
    <t>Нежилое помещение - Центр детского юношеского творчества №2</t>
  </si>
  <si>
    <t>31:06:0210001:3833</t>
  </si>
  <si>
    <t>МАУК «Дворец культуры «Комсомолец»</t>
  </si>
  <si>
    <t>Решение тер. Совета депутатов города и р-на №42</t>
  </si>
  <si>
    <t>св-во от 03.11.2005г.№31-31-08/032/2005-146</t>
  </si>
  <si>
    <t>Расп бп на 11 месяцев от 24.02.2022 №145</t>
  </si>
  <si>
    <t>П-1-032667</t>
  </si>
  <si>
    <t>г. Старый Оскол, м-н Макаренко, д.29, 1-й этаж</t>
  </si>
  <si>
    <t>Нежилое помещение - магазин</t>
  </si>
  <si>
    <t>31:06:0210002:936</t>
  </si>
  <si>
    <t>св-во от 06.07.2009г.№31-31-08/046/2009-710</t>
  </si>
  <si>
    <t>Расп бп на 11 месяцев от 24.02.2022 № 145</t>
  </si>
  <si>
    <t>П-1-030931</t>
  </si>
  <si>
    <t>г. Старый Оскол, м-н Макаренко, д.29, помещение в арке</t>
  </si>
  <si>
    <t>31:06:0101001:12634</t>
  </si>
  <si>
    <t>св-во от 31.05.2011г.№31-31-08/039/2011-544</t>
  </si>
  <si>
    <t>П-1-030932</t>
  </si>
  <si>
    <t>31:06:0101001:12635</t>
  </si>
  <si>
    <t>св-во от 31.05.2011г.№31-31-08/039/2011-545</t>
  </si>
  <si>
    <t>П-1-035275</t>
  </si>
  <si>
    <t xml:space="preserve">г. Старый Оскол, м-н Макаренко, д.3, 2-й этаж, пристройка к КАРЕ №3 </t>
  </si>
  <si>
    <t>Нежилое помещение (быв.клуб "Руевит)</t>
  </si>
  <si>
    <t>31:06:0210001:3465</t>
  </si>
  <si>
    <t>Акт приема-передачи №5</t>
  </si>
  <si>
    <t>св-во от  29.02.2012г.№31-31-08/020/2012-211</t>
  </si>
  <si>
    <t xml:space="preserve">расп.от 11.11.2022 № 1152 - в оперативное управление ЦМИ         Договор № 327-оу/н от 11.11.2022 </t>
  </si>
  <si>
    <t>П-1-012561</t>
  </si>
  <si>
    <t>г. Старый Оскол, м-н Макаренко, д.3, блок 2,1-й этаж, в арке</t>
  </si>
  <si>
    <t>31:06:0210001:3467</t>
  </si>
  <si>
    <t>Постановл-е главы города и р-на №561</t>
  </si>
  <si>
    <t>св-во от 02.06.2011г.№31-31-08/039/2011-582</t>
  </si>
  <si>
    <t>В-1-039755</t>
  </si>
  <si>
    <t>г. Старый Оскол, м-н Макаренко, д.3, этаж 1,2</t>
  </si>
  <si>
    <t>Распоряжение ДИиЗО №280</t>
  </si>
  <si>
    <t>П-1-039756</t>
  </si>
  <si>
    <t>31:06:0210001:3005</t>
  </si>
  <si>
    <t>МБУ СЦТ "Штурм"</t>
  </si>
  <si>
    <t xml:space="preserve">св-во от 24.06.2008г.№31-31-08/044/2008-620 </t>
  </si>
  <si>
    <t xml:space="preserve">расп.от 27.08.2021 № 1053 - в оперативное управление </t>
  </si>
  <si>
    <t>П-1-039757</t>
  </si>
  <si>
    <t>г. Старый Оскол, м-н Макаренко, д.3, 2-й этаж</t>
  </si>
  <si>
    <t>31:06:0210001:3009</t>
  </si>
  <si>
    <t>св-во от 02.07.2008г.№31-31-08/049/2008-536</t>
  </si>
  <si>
    <t>Расп от 23.12.2022 № 1338 - в оперативное управление</t>
  </si>
  <si>
    <t>П-1-034581</t>
  </si>
  <si>
    <t>г. Старый Оскол, м-н Макаренко, д.3, 1-й этаж, пристройка к КАРЕ №3</t>
  </si>
  <si>
    <t>31:06:0210001:3007</t>
  </si>
  <si>
    <t>св-во от 02.07.2008г.№31-31-08/049/2008-539</t>
  </si>
  <si>
    <t xml:space="preserve">ОУ Р-01.09.2022 №873 МАУ ЦМИ Д-251-оу/н </t>
  </si>
  <si>
    <t>П-1-039758</t>
  </si>
  <si>
    <t>31:06:0210001:3004</t>
  </si>
  <si>
    <t>св-во от 30.06.2008г.№31-31-08/049/2008-466</t>
  </si>
  <si>
    <t>П-1-036918</t>
  </si>
  <si>
    <t>31:06:0210001:3006</t>
  </si>
  <si>
    <t>св-во от 04.07.2008г.№31-31-08/049/2008-538</t>
  </si>
  <si>
    <t>П-1-036917</t>
  </si>
  <si>
    <t>г. Старый Оскол, м-н Макаренко, д.3, 1-й этаж</t>
  </si>
  <si>
    <t>31:06:0210001:3003</t>
  </si>
  <si>
    <t>св-во от 10.07.2008г.№31-31-08/049/2008-465</t>
  </si>
  <si>
    <t>П-1-036916</t>
  </si>
  <si>
    <t>31:06:0210001:3008</t>
  </si>
  <si>
    <t>св-во от 10.07.2008г.№31-31-08/049/2008-508</t>
  </si>
  <si>
    <t>П-1-036937</t>
  </si>
  <si>
    <t>31:06:0210001:3010</t>
  </si>
  <si>
    <t>св-во от 17.03.2009г.№31-31-08/048/2008-743</t>
  </si>
  <si>
    <t>П-1-039759</t>
  </si>
  <si>
    <t>г. Старый Оскол, м-н Макаренко, д.3, пом.3</t>
  </si>
  <si>
    <t>31:06:0210001:3635</t>
  </si>
  <si>
    <t>МБУК "Старооскольский художественный музей"</t>
  </si>
  <si>
    <t>св-во от 11.11.2014г.№31-31-08/099/2014-183</t>
  </si>
  <si>
    <t xml:space="preserve">расп.от 01.03.2023 № 170 - в оперативное управление </t>
  </si>
  <si>
    <t>П-1-035981</t>
  </si>
  <si>
    <t>г. Старый Оскол, м-н Макаренко, д.3, ВПП</t>
  </si>
  <si>
    <t>Нежилое помещение - филиал №12 ЦБС - детская библиотека</t>
  </si>
  <si>
    <t>31:06:0210001:3002</t>
  </si>
  <si>
    <t>Приказ №700</t>
  </si>
  <si>
    <t xml:space="preserve">св-во от 19.06.08г. №31-31-08/038/2008-780  </t>
  </si>
  <si>
    <t>П-1-012467</t>
  </si>
  <si>
    <t>г. Старый Оскол, м-н Макаренко, д.3, помещение в арке</t>
  </si>
  <si>
    <t>31:06:0210001:3466</t>
  </si>
  <si>
    <t>св-во от 09.06.2011г.№31-31-08/039/2011-581</t>
  </si>
  <si>
    <t>П-1-033330</t>
  </si>
  <si>
    <t>г. Старый Оскол, м-н Макаренко, д.32, 9-й этаж</t>
  </si>
  <si>
    <t>31:06:0101001:18012</t>
  </si>
  <si>
    <t>Приказ ДИиЗО №8</t>
  </si>
  <si>
    <t>св-во от 05.03.2014г.№31-31-08/022/2014-252</t>
  </si>
  <si>
    <t>расп.Правительства от 16.12.13, акт от 26.12.2013</t>
  </si>
  <si>
    <t>П-1-033081</t>
  </si>
  <si>
    <t>г. Старый Оскол, м-н Макаренко, д.34, п.1, э/щитовая</t>
  </si>
  <si>
    <t>31:06:0210001:3088</t>
  </si>
  <si>
    <t>св-во от 04.06.2013г.№31-31-08/058/2013-104</t>
  </si>
  <si>
    <t>П-1-030611</t>
  </si>
  <si>
    <t>г. Старый Оскол, м-н Макаренко, д.34, п.2, э/щитовая</t>
  </si>
  <si>
    <t>31:06:0210001:3089</t>
  </si>
  <si>
    <t>св-во от 05.05.2011г.№31-31-08/039/2011-216</t>
  </si>
  <si>
    <t>П-1-033676</t>
  </si>
  <si>
    <t xml:space="preserve">г. Старый Оскол, м-н Макаренко, д.36а </t>
  </si>
  <si>
    <t>Нежилое здание - автокласс, теплица средней школы №28</t>
  </si>
  <si>
    <t>31:06:0101001:5116</t>
  </si>
  <si>
    <t>МБОУ "СОШ №28 с УИОП им.А.А.Угарова"</t>
  </si>
  <si>
    <t>Реш-е 15-ой сессии Старооскол.гор.Совета нар.депут-в</t>
  </si>
  <si>
    <t>св-во от 18.08.2006г.№31-31-08/025/2006-377</t>
  </si>
  <si>
    <t>расп №41 от 19.01.18-о внес.изм.</t>
  </si>
  <si>
    <t>П-1-033675</t>
  </si>
  <si>
    <t>Нежилое здание - часть нежилого здания-средняя школа №28</t>
  </si>
  <si>
    <t>31:06:0101001:4929</t>
  </si>
  <si>
    <t>св-во от 18.08.2006г.№31-31-08/025/2006-403</t>
  </si>
  <si>
    <t>П-1-043816</t>
  </si>
  <si>
    <t>г. Старый Оскол, м-н Макаренко, д.36-а, подвал</t>
  </si>
  <si>
    <t>31:06:0101001:17541</t>
  </si>
  <si>
    <t>Постановл-е главы № 3173</t>
  </si>
  <si>
    <t>св-во от 30.05.02г. №31-01/08-5/2002-763</t>
  </si>
  <si>
    <t>П-1-040019</t>
  </si>
  <si>
    <t>г. Старый Оскол, м-н Макаренко, д.38, ВПП</t>
  </si>
  <si>
    <t>31:06:0210002:920</t>
  </si>
  <si>
    <t>Распоряжение ДИиЗО №318</t>
  </si>
  <si>
    <t>св-во от 22.10.2007г.№31-31-08/054/2007-313</t>
  </si>
  <si>
    <t>П-1-034610</t>
  </si>
  <si>
    <t>31:06:0210002:787</t>
  </si>
  <si>
    <t>св-во от 21.07.2008г.№31-31-08/049/2008-877</t>
  </si>
  <si>
    <t>П-1-034608</t>
  </si>
  <si>
    <t>31:06:0210002:919</t>
  </si>
  <si>
    <t>св-во от 14.05.2009г.№31-31-08/035/2009-600</t>
  </si>
  <si>
    <t>П-1-039016</t>
  </si>
  <si>
    <t>г. Старый Оскол, м-н Макаренко, д.38, п.6, пом.22, служебное помещение</t>
  </si>
  <si>
    <t>31:06:0210002:267</t>
  </si>
  <si>
    <t xml:space="preserve">Реш-е 12-ой сес-и 21-ого созыва Старооск.город.Совета народ.депут-в </t>
  </si>
  <si>
    <t>св-во от 11.11.2014г.№31-31-08/099/2014-182</t>
  </si>
  <si>
    <t>П-1-030951</t>
  </si>
  <si>
    <t>г. Старый Оскол, м-н Макаренко, д.38, п.5, э/щитовая</t>
  </si>
  <si>
    <t>31:06:0210001:3146</t>
  </si>
  <si>
    <t xml:space="preserve">Реш-е 12-ой сес-и 21-ого созыва Старооск-го город-го Совета народ.депут-в </t>
  </si>
  <si>
    <t>св-во от 30.06.2008г.№31-31-08/049/2008-464</t>
  </si>
  <si>
    <t>П-1-014402</t>
  </si>
  <si>
    <t>г. Старый Оскол, м-н Макаренко, д.38, п.7, подсобное помещение</t>
  </si>
  <si>
    <t>31:06:0210001:3145</t>
  </si>
  <si>
    <t>св-во от 06.04.2011г.№31-31-08/008/2011-917</t>
  </si>
  <si>
    <t>П-1-033878</t>
  </si>
  <si>
    <t xml:space="preserve">г. Старый Оскол, м-н Макаренко, д.38а </t>
  </si>
  <si>
    <t>Нежилое здание - Детский сад №52 "Ласточка"</t>
  </si>
  <si>
    <t>31:06:0210001:111</t>
  </si>
  <si>
    <t>МБДОУ д/сад №52 "Ласточка"</t>
  </si>
  <si>
    <t>св-во от 07.12.2005г.№31-31-08/035/2005-1002</t>
  </si>
  <si>
    <t>П-1-030954</t>
  </si>
  <si>
    <t>г. Старый Оскол, м-н Макаренко, д.40, п.1, э/щитовая</t>
  </si>
  <si>
    <t>31:06:0101001:12637</t>
  </si>
  <si>
    <t>св-во от 07.06.2011г. №31-31-08/039/2011-547</t>
  </si>
  <si>
    <t>П-1-038087</t>
  </si>
  <si>
    <t xml:space="preserve">г. Старый Оскол, м-н Макаренко, д.4а, п.1 </t>
  </si>
  <si>
    <t>31:06:0210001:3578</t>
  </si>
  <si>
    <t>Распоряжение ДИиЗО №214</t>
  </si>
  <si>
    <t>св-во от 14.01.2010г.№31-31-08/115/2009-945</t>
  </si>
  <si>
    <t>П-1-029099</t>
  </si>
  <si>
    <t>г. Старый Оскол, м-н Макаренко, д.7, п.1, служебное помещение</t>
  </si>
  <si>
    <t>31:06:0101001:6037</t>
  </si>
  <si>
    <t>св-во от 13.02.2013г.№31-31-08/022/2013-478</t>
  </si>
  <si>
    <t>Долгосрочная аренда от 11.05.2022 № 26/22 (ИП Драгун Николай Викторович)</t>
  </si>
  <si>
    <t>П-1-037158</t>
  </si>
  <si>
    <t xml:space="preserve">г. Старый Оскол, м-н Макаренко, д.7а </t>
  </si>
  <si>
    <t>Нежилое  здание - ДК "Молодежный"</t>
  </si>
  <si>
    <t>31:06:0101001:18644</t>
  </si>
  <si>
    <t>МАУК ДК "Молодежный"</t>
  </si>
  <si>
    <t>Постановл-е главы города и р-на №1263</t>
  </si>
  <si>
    <t>св-во от 29.07.05г.№31-31-08\022\2005-701</t>
  </si>
  <si>
    <t>П-1-033046</t>
  </si>
  <si>
    <t>г. Старый Оскол, м-н Молодогвардеец, часть ЦТП-2</t>
  </si>
  <si>
    <t>31:06:0308002:1945</t>
  </si>
  <si>
    <t>Реш-е правооблад-я о преобраз-и об.недвиж-ти</t>
  </si>
  <si>
    <t>св-во от 04.05.2012г.№31-31-08/020/2012-882</t>
  </si>
  <si>
    <t>П-1-084474</t>
  </si>
  <si>
    <t xml:space="preserve">г. Старый Оскол, м-н Молодогвардеец </t>
  </si>
  <si>
    <t>Нежилое здание - гараж на 2 бокса (р-н ЦТП-2)</t>
  </si>
  <si>
    <t>31:06:0308002:3827</t>
  </si>
  <si>
    <t>Распоряжение ДИиЗО №229</t>
  </si>
  <si>
    <t>св-во от 10.01.2019г.№31:06:0308002:3827-31/008/2019-1</t>
  </si>
  <si>
    <t>расп.№463 от 26.03.2019г.- о внес.изм.в реестр и в мун.казну</t>
  </si>
  <si>
    <t>П-1-031412</t>
  </si>
  <si>
    <t>г. Старый Оскол, м-н Молодогвардеец, д.1</t>
  </si>
  <si>
    <t>31:06:0308002:2774</t>
  </si>
  <si>
    <t>Реш-е 12-ой сессии 21-ого созыва Староскол.город.Совета народ.депут-в</t>
  </si>
  <si>
    <t>св-во от 10.04.2008г.№31-31-08/028/2008-163</t>
  </si>
  <si>
    <t>П-1-032833</t>
  </si>
  <si>
    <t>г. Старый Оскол, м-н Молодогвардеец, д.12, п.5, запасный выход</t>
  </si>
  <si>
    <t>31:06:0308002:2736</t>
  </si>
  <si>
    <t>св-во от 16.09.2011г.№31-31-08/067/2011-410</t>
  </si>
  <si>
    <t>П-1-032121</t>
  </si>
  <si>
    <t>г. Старый Оскол, м-н Молодогвардеец, д.13, п.5, запасный выход</t>
  </si>
  <si>
    <t>31:06:0101001:18008</t>
  </si>
  <si>
    <t>св-во от 07.02.2012г.№31-31-08/020/2012-089</t>
  </si>
  <si>
    <t>П-1-033827</t>
  </si>
  <si>
    <t xml:space="preserve">г. Старый Оскол, м-н Молодогвардеец, д.14 </t>
  </si>
  <si>
    <t>Нежилое здание - ДОУ №21"Сказка"</t>
  </si>
  <si>
    <t>31:06:0308002:92</t>
  </si>
  <si>
    <t xml:space="preserve">МБДОУ д/сад №21 "Сказка" </t>
  </si>
  <si>
    <t>Реш-е 15-ой сессии Старооскольск.гор.Совета н.д.</t>
  </si>
  <si>
    <t xml:space="preserve">св-во от 21.11.2005г.№31-31-08/033/2005-391 </t>
  </si>
  <si>
    <t>П-1-033828</t>
  </si>
  <si>
    <t>Нежилое здание - сарай ДОУ №21</t>
  </si>
  <si>
    <t>31:06:0308002:97</t>
  </si>
  <si>
    <t>св-во от 21.11.2005г.№31-31-08/033/2005-397</t>
  </si>
  <si>
    <t>П-1-033829</t>
  </si>
  <si>
    <t>31:06:0308002:112</t>
  </si>
  <si>
    <t>св-во от 18.11.2005г.№31-31-08/033/2005-392</t>
  </si>
  <si>
    <t>П-1-033830</t>
  </si>
  <si>
    <t>31:06:0308002:107</t>
  </si>
  <si>
    <t>св-во от 21.11.2005г.№31-31-08/033/2005-398</t>
  </si>
  <si>
    <t>П-1-033842</t>
  </si>
  <si>
    <t xml:space="preserve">г. Старый Оскол, м-н Молодогвардеец, д.14а </t>
  </si>
  <si>
    <t>Нежилое здание - ДОУ №30 "Одуванчик"</t>
  </si>
  <si>
    <t>31:06:0101001:4316</t>
  </si>
  <si>
    <t>МБДОУ д/сад №30 "Одуванчик"</t>
  </si>
  <si>
    <t>св-во от 22.02.06г.№31-31-08\004\2006-665</t>
  </si>
  <si>
    <t>П-1-033843</t>
  </si>
  <si>
    <t>Нежилое здание - сарай ДОУ №30</t>
  </si>
  <si>
    <t>31:06:0308002:115</t>
  </si>
  <si>
    <t>св-во от 09.03.2006г.№31-31-08/004/2006-668</t>
  </si>
  <si>
    <t>П-1-033581</t>
  </si>
  <si>
    <t xml:space="preserve">г. Старый Оскол, м-н Молодогвардеец, д.15 </t>
  </si>
  <si>
    <t>31:06:0308002:100</t>
  </si>
  <si>
    <t>МБОУ "ООШ №15"</t>
  </si>
  <si>
    <t>Реш-е 15-ой сессии Старооскол.гор.Совета народ.депут-в</t>
  </si>
  <si>
    <t>св-во от 16.05.2006г.№31-31-08/012/2006-288</t>
  </si>
  <si>
    <t>согласие на списание от 31.08.2020 №6668,</t>
  </si>
  <si>
    <t>П-1-033580</t>
  </si>
  <si>
    <t>Нежилое здание - средняя школа №15</t>
  </si>
  <si>
    <t>31:06:0308002:93</t>
  </si>
  <si>
    <t>св-во от 16.05.2006г.№31-31-08/012/2006-186</t>
  </si>
  <si>
    <t>П-1-033582</t>
  </si>
  <si>
    <t>31:06:0308002:116</t>
  </si>
  <si>
    <t>св-во от 27.02.2006г.№31-31-08/003/2006-951</t>
  </si>
  <si>
    <t>П-1-032836</t>
  </si>
  <si>
    <t>г. Старый Оскол, м-н Молодогвардеец, д.16, п.2</t>
  </si>
  <si>
    <t>31:06:0308002:1498</t>
  </si>
  <si>
    <t>Постановление главы города и р-на №2450</t>
  </si>
  <si>
    <t>св-во от 08.09.2011г.№31-31-08/067/2011-409</t>
  </si>
  <si>
    <t>П-1-032835</t>
  </si>
  <si>
    <t>31:06:0101001:18423</t>
  </si>
  <si>
    <t>св-во от 16.09.2011г.№31-31-08/067/2011-412</t>
  </si>
  <si>
    <t>П-1-032838</t>
  </si>
  <si>
    <t>г. Старый Оскол, м-н Молодогвардеец, д.16а, п.3</t>
  </si>
  <si>
    <t>31:06:0101001:18422</t>
  </si>
  <si>
    <t>св-во от 09.09.2011г.№31-31-08/067/2011-411</t>
  </si>
  <si>
    <t>П-1-035826</t>
  </si>
  <si>
    <t>г. Старый Оскол, м-н Молодогвардеец, д.18, п.2</t>
  </si>
  <si>
    <t>31:06:0308002:2652</t>
  </si>
  <si>
    <t>св-во от 06.04.2010г.№31-31-08/008/2010-612</t>
  </si>
  <si>
    <t>П-1-030956</t>
  </si>
  <si>
    <t>31:06:0308002:1952</t>
  </si>
  <si>
    <t>св-во от 16.04.2008г.№31-31-08/028/2008-243</t>
  </si>
  <si>
    <t>П-1-031414</t>
  </si>
  <si>
    <t>г. Старый Оскол, м-н Молодогвардеец, д.2, кв.118,119,139,140,141</t>
  </si>
  <si>
    <t>Нежилое помещение - опорный пункт охраны общественного порядка №4</t>
  </si>
  <si>
    <t>31:06:0101001:9686</t>
  </si>
  <si>
    <t>св-во от 31.08.2007г.№31-31-08/035/2007-574</t>
  </si>
  <si>
    <t>П-1-012293</t>
  </si>
  <si>
    <t xml:space="preserve">г. Старый Оскол, м-н Молодогвардеец, д.2а </t>
  </si>
  <si>
    <t>Нежилое здание - Здание для занятия спортом</t>
  </si>
  <si>
    <t>31:06:0308002:95</t>
  </si>
  <si>
    <t>МБУ СШ "Юность"</t>
  </si>
  <si>
    <t>св-во от 25.10.05г. №31-31-08\030\2005-864</t>
  </si>
  <si>
    <t>П-1-011565</t>
  </si>
  <si>
    <t>г. Старый Оскол, м-н Молодогвардеец, д.7, п.5</t>
  </si>
  <si>
    <t>31:06:0101001:15046</t>
  </si>
  <si>
    <t>св-во от 21.01.2010г.№31-31-08/008/2010-035</t>
  </si>
  <si>
    <t>П-1-033087</t>
  </si>
  <si>
    <t xml:space="preserve">г. Старый Оскол, м-н Надежда, д.1 </t>
  </si>
  <si>
    <t>Нежилое помещение (Дворец торжеств)</t>
  </si>
  <si>
    <t>31:06:0237002:1271</t>
  </si>
  <si>
    <t>Постановл-е главы города и р-на №4370</t>
  </si>
  <si>
    <t>св-во от 23.12.2003г.№31-01/08-29/2003-903</t>
  </si>
  <si>
    <t>П-1-037171</t>
  </si>
  <si>
    <t xml:space="preserve">г. Старый Оскол, м-н Надежда, д.11 </t>
  </si>
  <si>
    <t>Нежилое здание -здание клубных помещений</t>
  </si>
  <si>
    <t>31:06:0237002:1282</t>
  </si>
  <si>
    <t>МАУ ТЦ "ТенХауС"</t>
  </si>
  <si>
    <t>св-во от 29.12.2011г. №31-31-08/113/2011-259</t>
  </si>
  <si>
    <t>П-1-040440</t>
  </si>
  <si>
    <t xml:space="preserve">Сооружение -крытый теннисный корт </t>
  </si>
  <si>
    <t>31:06:0237002:1277</t>
  </si>
  <si>
    <t>св-во от 29.12.11г. №31-31-08/113/2011-258</t>
  </si>
  <si>
    <t>П-1-030961</t>
  </si>
  <si>
    <t>г. Старый Оскол, м-н Олимпийский, д.1, п.1</t>
  </si>
  <si>
    <t>31:06:0212001:1457</t>
  </si>
  <si>
    <t xml:space="preserve">св-во от 22.03.2011г.№31-31-08/008/2011-667 </t>
  </si>
  <si>
    <t>П-1-030962</t>
  </si>
  <si>
    <t>г. Старый Оскол, м-н Олимпийский, д.1, п.3</t>
  </si>
  <si>
    <t>Нежилое помещение (бытовка электромехаников ЖЭУ-3)</t>
  </si>
  <si>
    <t>31:06:0212001:1458</t>
  </si>
  <si>
    <t>св-во от 14.10.2010г.№31-31-08/076/2010-896</t>
  </si>
  <si>
    <t>Договор долгоср аренды №54/22 от 29.07.2022 (ООО Перспектива)</t>
  </si>
  <si>
    <t>П-1-030963</t>
  </si>
  <si>
    <t>г. Старый Оскол, м-н Олимпийский, д.1, п.4</t>
  </si>
  <si>
    <t>31:06:0212001:1459</t>
  </si>
  <si>
    <t>св-во от 14.10.2010г.№31-31-08/076/2010-916</t>
  </si>
  <si>
    <t>П-1-030964</t>
  </si>
  <si>
    <t>г. Старый Оскол, м-н Олимпийский, д.1, п.6</t>
  </si>
  <si>
    <t>31:06:0212001:1456</t>
  </si>
  <si>
    <t>св-во от 18.10.2010г.№31-31-08/076/2010-917</t>
  </si>
  <si>
    <t>П-1-031057</t>
  </si>
  <si>
    <t>г. Старый Оскол, м-н Олимпийский, д.1, п.7</t>
  </si>
  <si>
    <t>31:06:0217002:4736</t>
  </si>
  <si>
    <t>св-во от 06.06.2011г.№31-31-08/039/2011-546</t>
  </si>
  <si>
    <t>П-1-050209</t>
  </si>
  <si>
    <t>г. Старый Оскол, м-н Олимпийский, д.14, п.3, квартира №73</t>
  </si>
  <si>
    <t>Нежилое помещение - комната школьника "Гелиос"</t>
  </si>
  <si>
    <t>31:06:0101001:5247</t>
  </si>
  <si>
    <t>св-во от 06.02.2006г.№31-31-08/001/2006-810</t>
  </si>
  <si>
    <t>П-1-037157</t>
  </si>
  <si>
    <t xml:space="preserve">г. Старый Оскол, м-н Олимпийский, д.18 </t>
  </si>
  <si>
    <t>Нежилое здание -  детская школа искусств №2</t>
  </si>
  <si>
    <t>31:06:0217002:180</t>
  </si>
  <si>
    <t>МБУ ДО "Детская школа искусств №2"</t>
  </si>
  <si>
    <t xml:space="preserve">св-во от 18.11.2005г. №31-31-08/033/2005-547  </t>
  </si>
  <si>
    <t>П-1-030966</t>
  </si>
  <si>
    <t>г. Старый Оскол, м-н Олимпийский, д.20, п.1</t>
  </si>
  <si>
    <t>31:06:0101001:15757</t>
  </si>
  <si>
    <t>св-во от 28.02.2011г.№31-31-08/008/2011-364</t>
  </si>
  <si>
    <t>П-1-030967</t>
  </si>
  <si>
    <t>г. Старый Оскол, м-н Олимпийский, д.20, п.5</t>
  </si>
  <si>
    <t>31:06:0101001:15756</t>
  </si>
  <si>
    <t>св-во от 25.03.2010г.№31-31-08/008/2010-584</t>
  </si>
  <si>
    <t>П-1-030988</t>
  </si>
  <si>
    <t>г. Старый Оскол, м-н Олимпийский, д.20а, п.1</t>
  </si>
  <si>
    <t>31:06:0101001:8967</t>
  </si>
  <si>
    <t>св-во от 02.11.2010г.№31-31-08/100/2010-386</t>
  </si>
  <si>
    <t>П-1-035831</t>
  </si>
  <si>
    <t>г. Старый Оскол, м-н Олимпийский, д.23, п.3, пом.1, проходной подъезд</t>
  </si>
  <si>
    <t>31:06:0217002:5188</t>
  </si>
  <si>
    <t>св-во от 25.03.2010г.№31-31-08/008/2010-581</t>
  </si>
  <si>
    <t>П-1-030990</t>
  </si>
  <si>
    <t>г. Старый Оскол, м-н Олимпийский, д.24, п.5, часть э/щитовой</t>
  </si>
  <si>
    <t>31:06:0217002:4878</t>
  </si>
  <si>
    <t>св-во от 01.03.2011г.№31-31-08/008/2011-366</t>
  </si>
  <si>
    <t>П-1-033872</t>
  </si>
  <si>
    <t xml:space="preserve">г. Старый Оскол, м-н Олимпийский, д.26 </t>
  </si>
  <si>
    <t>Нежилое здание - ДОУ №45 "Росинка"</t>
  </si>
  <si>
    <t>31:06:0217002:164</t>
  </si>
  <si>
    <t>МБДОУ д/сад №45 "Росинка"</t>
  </si>
  <si>
    <t xml:space="preserve">св-во от 01.12.2005г.№31-31-08/035/2005-70 </t>
  </si>
  <si>
    <t>П-1-033852</t>
  </si>
  <si>
    <t xml:space="preserve">г. Старый Оскол, м-н Олимпийский, д.27 </t>
  </si>
  <si>
    <t>Нежилое здание - ДОУ №40 "Золотая рыбка"</t>
  </si>
  <si>
    <t>31:06:0217002:165</t>
  </si>
  <si>
    <t>МБДОУ д/сад №40 "Золотая рыбка"</t>
  </si>
  <si>
    <t xml:space="preserve">св-во от 11.11.2005г.№31-31-08/032/2005-774 </t>
  </si>
  <si>
    <t>П-1-030996</t>
  </si>
  <si>
    <t>г. Старый Оскол, м-н Олимпийский, д.30, п.3, часть э/щитовой</t>
  </si>
  <si>
    <t>31:06:0217002:5176</t>
  </si>
  <si>
    <t>св-во от 28.02.2011г.№31-31-08/008/2011-270</t>
  </si>
  <si>
    <t>П-1-030994</t>
  </si>
  <si>
    <t>г. Старый Оскол, м-н Олимпийский, д.30а, п.1</t>
  </si>
  <si>
    <t>31:06:0101001:3222</t>
  </si>
  <si>
    <t>св-во от 17.04.2008г.№31-31-08/028/2008-245</t>
  </si>
  <si>
    <t>П-1-030993</t>
  </si>
  <si>
    <t>г. Старый Оскол, м-н Олимпийский, д.30а, п.2</t>
  </si>
  <si>
    <t>31:06:0101001:3223</t>
  </si>
  <si>
    <t>св-во от 14.10.2010г.№31-31-08/100/2010-013</t>
  </si>
  <si>
    <t>П-1-012722</t>
  </si>
  <si>
    <t xml:space="preserve">г. Старый Оскол, м-н Олимпийский, д.34 </t>
  </si>
  <si>
    <t>Нежилое здание - средняя школа №22</t>
  </si>
  <si>
    <t>31:06:0217002:87</t>
  </si>
  <si>
    <t>МБОУ "Центр образования - средняя школа №22"</t>
  </si>
  <si>
    <t>св-во от 31.01.2006г.№31-31-08/001/2006-96</t>
  </si>
  <si>
    <t>расп.№861 от 20.12.2018-о внес-и изм.в реестр мун.соб-ти СГО, постанов-е №1564 от 13.08.2018-о реорган-и в форме.</t>
  </si>
  <si>
    <t>П-1-031007</t>
  </si>
  <si>
    <t>г. Старый Оскол, м-н Олимпийский, д.35, п.2, часть э/щитовой</t>
  </si>
  <si>
    <t>31:06:0217002:4737</t>
  </si>
  <si>
    <t>св-во от 02.03.2011г.№31-31-08/008/2011-365</t>
  </si>
  <si>
    <t>П-1-031008</t>
  </si>
  <si>
    <t>г. Старый Оскол, м-н Олимпийский, д.35, п.5</t>
  </si>
  <si>
    <t>31:06:0101001:8964</t>
  </si>
  <si>
    <t>св-во от 02.11.2010г.№31-31-08/100/2010-347</t>
  </si>
  <si>
    <t>П-1-033870</t>
  </si>
  <si>
    <t xml:space="preserve">г. Старый Оскол, м-н Олимпийский, д.37 </t>
  </si>
  <si>
    <t>Нежилое здание - Средняя школа №20 (здание №2)</t>
  </si>
  <si>
    <t>31:06:0217002:88</t>
  </si>
  <si>
    <t>МБДОУ д/сад №42 "Малинка"</t>
  </si>
  <si>
    <t>Реш-е малого Совета город.Совета народ.депут-в №69</t>
  </si>
  <si>
    <t xml:space="preserve">св-во от 15.02.2006г.№ 31-31-08/003/2006-292 </t>
  </si>
  <si>
    <t>П-1-035500</t>
  </si>
  <si>
    <t>г. Старый Оскол, м-н Олимпийский, д.40а, пом.4, цокольный этаж</t>
  </si>
  <si>
    <t>31:06:0217001:1338</t>
  </si>
  <si>
    <t>св-во от 21.04.2014г.№31-31-08/041/2014-829</t>
  </si>
  <si>
    <t>П-1-043189</t>
  </si>
  <si>
    <t>г. Старый Оскол, м-н Олимпийский, д.44, п.1, колясочная</t>
  </si>
  <si>
    <t>31:06:0217002:5208</t>
  </si>
  <si>
    <t>св-во от 04.06.2013г.№31-31-08/059/2013-151</t>
  </si>
  <si>
    <t>П-1-031017</t>
  </si>
  <si>
    <t>г. Старый Оскол, м-н Олимпийский, д.44, п.3</t>
  </si>
  <si>
    <t>31:06:0101001:12124</t>
  </si>
  <si>
    <t>св-во от 28.10.2010г.№31-31-08/100/2010-234</t>
  </si>
  <si>
    <t>П-1-029109</t>
  </si>
  <si>
    <t>г. Старый Оскол, м-н Олимпийский, д.48, п.1</t>
  </si>
  <si>
    <t>31:06:0217002:4360</t>
  </si>
  <si>
    <t>св-во от 22.03.2011г.№31-31-08/008/2011-668</t>
  </si>
  <si>
    <t>П-1-029108</t>
  </si>
  <si>
    <t>г. Старый Оскол, м-н Олимпийский, д.48, п.3</t>
  </si>
  <si>
    <t>31:06:0217002:4932</t>
  </si>
  <si>
    <t xml:space="preserve">св-во от 30.01.2013г.№31-31-08/118/2012-974 </t>
  </si>
  <si>
    <t>П-1-043857</t>
  </si>
  <si>
    <t>г. Старый Оскол, м-н Олимпийский, д.49, п.1</t>
  </si>
  <si>
    <t>31:06:0101001:7964</t>
  </si>
  <si>
    <t>св-во от 19.10.2010г.№31-31-08/100/2010-110</t>
  </si>
  <si>
    <t>П-1-035506</t>
  </si>
  <si>
    <t>г. Старый Оскол, м-н Олимпийский, д.49а, п.1</t>
  </si>
  <si>
    <t>31:06:0217002:5190</t>
  </si>
  <si>
    <t>св-во от 06.04.2010г.№31-31-08/008/2010-613</t>
  </si>
  <si>
    <t>П-1-043858</t>
  </si>
  <si>
    <t>г. Старый Оскол, м-н Олимпийский, д.49а, п.4</t>
  </si>
  <si>
    <t>Нежилое помещение (бывш.комната школьника"Саланг")</t>
  </si>
  <si>
    <t>31:06:0101001:15173</t>
  </si>
  <si>
    <t>Реш-е 15-ой сессии Старооск.город Совета народ.депут-в</t>
  </si>
  <si>
    <t>св-во от 23.04.2012г.№31-31-08/020/2012-665</t>
  </si>
  <si>
    <t>расп №748 от 13.12.17г.- в мун.казну</t>
  </si>
  <si>
    <t>П-1-036929</t>
  </si>
  <si>
    <t>г. Старый Оскол, м-н Олимпийский, д.49а, п.4, эт.2</t>
  </si>
  <si>
    <t>Нежилое помещение - филиал №20 ЦБС - детская библиотека</t>
  </si>
  <si>
    <t>31:06:0217002:5189</t>
  </si>
  <si>
    <t>св-во от 10.10.08г. №31-31-08/081/2008-353</t>
  </si>
  <si>
    <t>П-1-031026</t>
  </si>
  <si>
    <t>г. Старый Оскол, м-н Олимпийский, д.51, п.3</t>
  </si>
  <si>
    <t>31:06:0217002:5172</t>
  </si>
  <si>
    <t>св-во от 22.03.2011г.№31-31-08/008/2011-670</t>
  </si>
  <si>
    <t>П-1-035174</t>
  </si>
  <si>
    <t>г. Старый Оскол, м-н Олимпийский, д.55, п.7, пом.3 (бывш.лифтерская)</t>
  </si>
  <si>
    <t xml:space="preserve">Нежилое помещение - </t>
  </si>
  <si>
    <t>31:06:0217002:5339</t>
  </si>
  <si>
    <t>св-во от 26.12.2014г.№31-31-08/103/2014-347</t>
  </si>
  <si>
    <t>П-1-036861</t>
  </si>
  <si>
    <t>г. Старый Оскол, м-н Олимпийский, д.56</t>
  </si>
  <si>
    <t>31:06:0217001:1290</t>
  </si>
  <si>
    <t>Распоряжение ДИиЗО №275</t>
  </si>
  <si>
    <t>св-во от 07.08.2008г.№31-31-08/038/2008-827</t>
  </si>
  <si>
    <t>П-1-035522</t>
  </si>
  <si>
    <t>31:06:0217001:1288</t>
  </si>
  <si>
    <t>св-во от 16.07.2008г.№31-31-08/049/2008-809</t>
  </si>
  <si>
    <t>П-1-034640</t>
  </si>
  <si>
    <t>31:06:0217001:1286</t>
  </si>
  <si>
    <t>св-во от 19.07.2008г.№31-31-08/049/2008-807</t>
  </si>
  <si>
    <t>П-1-036874</t>
  </si>
  <si>
    <t>31:06:0217001:1287</t>
  </si>
  <si>
    <t>св-во от 21.07.2008г.№31-31-08/049/2008-808</t>
  </si>
  <si>
    <t>П-1-031717</t>
  </si>
  <si>
    <t>г. Старый Оскол, м-н Олимпийский, д.56, п.12</t>
  </si>
  <si>
    <t>31:06:0217001:1283</t>
  </si>
  <si>
    <t>св-во от 05.09.2007г.№31-31-08/035/2007-584</t>
  </si>
  <si>
    <t>П-1-031029</t>
  </si>
  <si>
    <t>г. Старый Оскол, м-н Олимпийский, д.56, п.14</t>
  </si>
  <si>
    <t>31:06:0217001:1257</t>
  </si>
  <si>
    <t>П-1-031030</t>
  </si>
  <si>
    <t>г. Старый Оскол, м-н Олимпийский, д.56, п.7</t>
  </si>
  <si>
    <t>31:06:0217001:1254</t>
  </si>
  <si>
    <t>св-во от 11.10.2010г.№31-31-08/076/2010-897</t>
  </si>
  <si>
    <t>П-1-031040</t>
  </si>
  <si>
    <t>г. Старый Оскол, м-н Олимпийский, д.59, п.2, часть э/щитовой, проходной подъезд</t>
  </si>
  <si>
    <t>31:06:0101001:8953</t>
  </si>
  <si>
    <t>24.01.1992г</t>
  </si>
  <si>
    <t>св-во от 27.10.2010г.№31-31-08/100/2010-232</t>
  </si>
  <si>
    <t>П-1-033850</t>
  </si>
  <si>
    <t xml:space="preserve">г. Старый Оскол, м-н Олимпийский, д.6 </t>
  </si>
  <si>
    <t>Нежилое здание - ДОУ №37 "Соловушка"</t>
  </si>
  <si>
    <t>31:06:0217002:5167</t>
  </si>
  <si>
    <t xml:space="preserve">МБДОУ д/сад №37 "Соловушка" </t>
  </si>
  <si>
    <t xml:space="preserve">св-во от 11.11.2005г.№31-31-08/032/2005-812 </t>
  </si>
  <si>
    <t>П-1-033851</t>
  </si>
  <si>
    <t>Нежилое здание - сарай ДОУ №37 "Соловушка"</t>
  </si>
  <si>
    <t>31:06:0101001:3952</t>
  </si>
  <si>
    <t>св-во от 16.11.2005г.№31-31-08/032/2005-807</t>
  </si>
  <si>
    <t>П-1-031048</t>
  </si>
  <si>
    <t>г. Старый Оскол, м-н Олимпийский, д.60, п.4</t>
  </si>
  <si>
    <t>31:06:0217001:1260</t>
  </si>
  <si>
    <t>св-во от 08.07.2008г.№31-31-08/049/2008-576</t>
  </si>
  <si>
    <t>П-1-031046</t>
  </si>
  <si>
    <t>г. Старый Оскол, м-н Олимпийский, д.60, п.6</t>
  </si>
  <si>
    <t>31:06:0217001:348</t>
  </si>
  <si>
    <t>св-во от 13.10.2010г.№31-31-08/076/2010-924</t>
  </si>
  <si>
    <t>П-1-031047</t>
  </si>
  <si>
    <t>г. Старый Оскол, м-н Олимпийский, д.60, п.8</t>
  </si>
  <si>
    <t>31:06:0217001:1261</t>
  </si>
  <si>
    <t>св-во от 28.02.2011г.№31-31-08/008/2011-363</t>
  </si>
  <si>
    <t>П-1-031055</t>
  </si>
  <si>
    <t>г. Старый Оскол, м-н Олимпийский, д.7, п.3</t>
  </si>
  <si>
    <t>31:06:0101001:3229</t>
  </si>
  <si>
    <t>св-во от 21.02.2011г.№31-31-08/008/2011-272</t>
  </si>
  <si>
    <t>П-1-031056</t>
  </si>
  <si>
    <t>г. Старый Оскол, м-н Олимпийский, д.7, п.5</t>
  </si>
  <si>
    <t>31:06:0101001:3227</t>
  </si>
  <si>
    <t>св-во от 29.10.2010г.№31-31-08/076/2010-918</t>
  </si>
  <si>
    <t>П-1-033595</t>
  </si>
  <si>
    <t xml:space="preserve">г. Старый Оскол, м-н Олимпийский, д.8 </t>
  </si>
  <si>
    <t>Нежилое здание - гараж гимназии №18</t>
  </si>
  <si>
    <t>31:06:0217002:154</t>
  </si>
  <si>
    <t>МБОУ "Гимназия №18"</t>
  </si>
  <si>
    <t>Реш-е 15-ой сессии Старооск.гор.Совета нар.депут-в</t>
  </si>
  <si>
    <t>св-во от 26.10.2005г.№31-31-08/031/2005-251</t>
  </si>
  <si>
    <t>П-1-033593</t>
  </si>
  <si>
    <t>Нежилое здание - сарай гимназии №18</t>
  </si>
  <si>
    <t>31:06:0217002:189</t>
  </si>
  <si>
    <t>св-во от 25.10.2005г.№31-31-08/031/2005-75</t>
  </si>
  <si>
    <t>П-1-033591</t>
  </si>
  <si>
    <t>Нежилое здание - гимназия №18</t>
  </si>
  <si>
    <t>31:06:0217002:76</t>
  </si>
  <si>
    <t>св-во от от 26.10.2005г.№31-31-08/031/2005-253</t>
  </si>
  <si>
    <t>П-1-033592</t>
  </si>
  <si>
    <t>31:06:0217002:5166</t>
  </si>
  <si>
    <t>св-во от 25.10.2005г.№31-31-08/031/2005-73</t>
  </si>
  <si>
    <t>П-1-031075</t>
  </si>
  <si>
    <t>г. Старый Оскол, м-н Ольминского, д.1, п.1, э/щитовая</t>
  </si>
  <si>
    <t>31:06:0101001:9712</t>
  </si>
  <si>
    <t>св-во от 16.06.2008г.№31-31-08/038/2008-652</t>
  </si>
  <si>
    <t>П-1-033871</t>
  </si>
  <si>
    <t xml:space="preserve">г. Старый Оскол, м-н Ольминского, д.13 </t>
  </si>
  <si>
    <t>Нежилое здание - Детский сад №44</t>
  </si>
  <si>
    <t>31:06:0212001:77</t>
  </si>
  <si>
    <t>МБДОУ д/сад №44 "Золушка"</t>
  </si>
  <si>
    <t>св-во от 10.11.2005г.№31-31-08/032/2005-720</t>
  </si>
  <si>
    <t>П-1-031077</t>
  </si>
  <si>
    <t>г. Старый Оскол, м-н Ольминского, д.2, п.1, э/щитовая</t>
  </si>
  <si>
    <t>31:06:0101001:12642</t>
  </si>
  <si>
    <t>Реш-е территориал-го Совета депутатов №42</t>
  </si>
  <si>
    <t>св-во от 17.06.2011г.№31-31-08/039/2011-567</t>
  </si>
  <si>
    <t>П-1-043078</t>
  </si>
  <si>
    <t>г. Старый Оскол, м-н Ольминского, д.6/6а, п.2</t>
  </si>
  <si>
    <t>31:06:0212001:1460</t>
  </si>
  <si>
    <t>св-во от 30.03.2011г.№31-31-08/008/2011-778</t>
  </si>
  <si>
    <t>П-1-035834</t>
  </si>
  <si>
    <t>г. Старый Оскол, м-н Парковый, д.10, пом.1, подвал</t>
  </si>
  <si>
    <t>31:06:0324002:1158</t>
  </si>
  <si>
    <t>св-во от 05.11.2008г.№31-31-08/081/2008-932</t>
  </si>
  <si>
    <t>П-1-039017</t>
  </si>
  <si>
    <t>г. Старый Оскол, м-н Парковый, д.10, п.5, пом.2, запасной выход</t>
  </si>
  <si>
    <t>31:06:0324002:2810</t>
  </si>
  <si>
    <t>св-во от 18.11.2014г.№31-31-08/101/2014-58</t>
  </si>
  <si>
    <t>П-1-032668</t>
  </si>
  <si>
    <t>г. Старый Оскол, м-н Парковый, д.11, п.5</t>
  </si>
  <si>
    <t>31:06:0101001:15115</t>
  </si>
  <si>
    <t>св-во от 15.09.2011г.№31-31-08/067/2011-521</t>
  </si>
  <si>
    <t>расп.№855 от 29.12.18-передача на хране-е ООО УО Парковый (д-р хран-я №115-х/н от 29.12.18)</t>
  </si>
  <si>
    <t>П-1-032839</t>
  </si>
  <si>
    <t>г. Старый Оскол, м-н Парковый, д.14, п.5</t>
  </si>
  <si>
    <t>31:06:0101001:15110</t>
  </si>
  <si>
    <t>св-во от 13.09.2011г.№31-31-08/067/2011-492</t>
  </si>
  <si>
    <t>П-1-012208</t>
  </si>
  <si>
    <t>г. Старый Оскол, м-н Парковый, д.15, п.1</t>
  </si>
  <si>
    <t>31:06:0324002:2602</t>
  </si>
  <si>
    <t>Реш-е 15-й сессии Старооскол.город.Совета народ.депут-в</t>
  </si>
  <si>
    <t>св-во от 15.11.2006г.№31-31-08/036/2006-803</t>
  </si>
  <si>
    <t>П-1-012959</t>
  </si>
  <si>
    <t>г. Старый Оскол, м-н Парковый, д.16, отдел.вход</t>
  </si>
  <si>
    <t>31:06:0101001:8789</t>
  </si>
  <si>
    <t>св-во от 15.09.2006г.№31-31-08/029/2006-11</t>
  </si>
  <si>
    <t>П-1-032268</t>
  </si>
  <si>
    <t>г. Старый Оскол, м-н Парковый, д.16, п.5, пожарный выход</t>
  </si>
  <si>
    <t>31:06:0101001:15112</t>
  </si>
  <si>
    <t>св-во от 13.09.2011г.№31-31-08/067/2011-496</t>
  </si>
  <si>
    <t>П-1-032669</t>
  </si>
  <si>
    <t>г. Старый Оскол, м-н Парковый, д.22, п.1</t>
  </si>
  <si>
    <t>31:06:0324002:2617</t>
  </si>
  <si>
    <t>св-во от 27.09.2011г.№31-31-08/067/2011-723</t>
  </si>
  <si>
    <t>П-1-032107</t>
  </si>
  <si>
    <t>г. Старый Оскол, м-н Парковый, д.22, п.3</t>
  </si>
  <si>
    <t>31:06:0324002:2618</t>
  </si>
  <si>
    <t>св-во от 02.04.2012г.№31-31-08/026/2012-100</t>
  </si>
  <si>
    <t>П-1-032328</t>
  </si>
  <si>
    <t>г. Старый Оскол, м-н Парковый, д.23, п.3, пожарный выход</t>
  </si>
  <si>
    <t>31:06:0324002:2616</t>
  </si>
  <si>
    <t>св-во от 28.09.2011г.№31-31-08/067/2011-716</t>
  </si>
  <si>
    <t>П-1-032675</t>
  </si>
  <si>
    <t>г. Старый Оскол, м-н Парковый, д.23, п.3,</t>
  </si>
  <si>
    <t>31:06:0324002:2615</t>
  </si>
  <si>
    <t>св-во от 27.09.2011г.№31-31-08/067/2011-699</t>
  </si>
  <si>
    <t>П-1-032687</t>
  </si>
  <si>
    <t>г. Старый Оскол, м-н Парковый, д.24, п.1</t>
  </si>
  <si>
    <t>31:06:0324002:2620</t>
  </si>
  <si>
    <t>св-во от 28.09.2011г.№31-31-08/067/2011-795</t>
  </si>
  <si>
    <t>П-1-032688</t>
  </si>
  <si>
    <t>г. Старый Оскол, м-н Парковый, д.25, п.1</t>
  </si>
  <si>
    <t>31:06:0324002:2619</t>
  </si>
  <si>
    <t>св-во от 28.09.2011г.№31-31-08/067/2011-772</t>
  </si>
  <si>
    <t>П-1-032848</t>
  </si>
  <si>
    <t>г. Старый Оскол, м-н Парковый, д.26, п.2, колясочная</t>
  </si>
  <si>
    <t>31:06:0324002:1473</t>
  </si>
  <si>
    <t>св-во от 15.09.2011г.№31-31-08/067/2011-493</t>
  </si>
  <si>
    <t>П-1-033573</t>
  </si>
  <si>
    <t xml:space="preserve">г. Старый Оскол, м-н Парковый, д.27а </t>
  </si>
  <si>
    <t>Нежилое здание - гараж средней школы №13</t>
  </si>
  <si>
    <t>31:06:0324002:98</t>
  </si>
  <si>
    <t>МБОУ "Центр образования "Перспектива"</t>
  </si>
  <si>
    <t>Решение 15-ой сессии Старооск.гор.Совета нар.депут-в</t>
  </si>
  <si>
    <t>св-во от 23.09.2005г.№31-31-08/027/2005-965</t>
  </si>
  <si>
    <t>расп.№862 от 20.12.18-о внес-и изм.в реестр мун.соб-ти СГО, постанов-е №1555 от 10.08.18-о реорган-и в форме слияния.</t>
  </si>
  <si>
    <t>П-1-033572</t>
  </si>
  <si>
    <t>Нежилое здание - средняя школа №13</t>
  </si>
  <si>
    <t>31:06:0324002:137</t>
  </si>
  <si>
    <t xml:space="preserve">св-во от 23.09.2005г.№31-31-08/027/2005-956 </t>
  </si>
  <si>
    <t>П-1-033848</t>
  </si>
  <si>
    <t xml:space="preserve">г. Старый Оскол, м-н Парковый, д.28д </t>
  </si>
  <si>
    <t>Нежилое здание - сарай ДОУ №33</t>
  </si>
  <si>
    <t>31:06:0101001:18803</t>
  </si>
  <si>
    <t>МБДОУ д/сад №33 "Снежанка"</t>
  </si>
  <si>
    <t>св-во от 24.08.2006г.№31-31-08/026/2006-192</t>
  </si>
  <si>
    <t>П-1-033849</t>
  </si>
  <si>
    <t>Нежилое здание - сарай ДОУ</t>
  </si>
  <si>
    <t>31:06:0324002:130</t>
  </si>
  <si>
    <t>св-во от 22.08.2006г.№31-31-08/026/2006-182</t>
  </si>
  <si>
    <t>П-1-033847</t>
  </si>
  <si>
    <t>Нежилое здание - ДОУ №33 "Снежанка"</t>
  </si>
  <si>
    <t>31:06:0324002:116</t>
  </si>
  <si>
    <t xml:space="preserve">св-во от 22.08.2006г.№31-31-08/026/2006-203 </t>
  </si>
  <si>
    <t>П-1-029868</t>
  </si>
  <si>
    <t xml:space="preserve">г. Старый Оскол, м-н Парковый, д.30 </t>
  </si>
  <si>
    <t>Нежилое здание - Центр здоровья семьи</t>
  </si>
  <si>
    <t>31:06:0324002:138</t>
  </si>
  <si>
    <t>св-во от 17.07.2002г.№31-01/08-3/2002-763</t>
  </si>
  <si>
    <t>П-1-033825</t>
  </si>
  <si>
    <t xml:space="preserve">г. Старый Оскол, м-н Приборостроитель, д.13 </t>
  </si>
  <si>
    <t>Нежилое здание - ДОУ №19 "Родничок"</t>
  </si>
  <si>
    <t>31:06:0309001:85</t>
  </si>
  <si>
    <t>МБДОУ д/сад №19 "Родничок"</t>
  </si>
  <si>
    <t xml:space="preserve">св-во от 18.11.2005г.№31-31-08/033/2005-511 </t>
  </si>
  <si>
    <t>П-1-033826</t>
  </si>
  <si>
    <t>Нежилое здание - сарай ДОУ №19</t>
  </si>
  <si>
    <t>31:06:0101001:3954</t>
  </si>
  <si>
    <t>св-во от 18.11.2005г.№31-31-08/033/2005-401</t>
  </si>
  <si>
    <t>П-1-032863</t>
  </si>
  <si>
    <t>г. Старый Оскол, м-н Приборостроитель, д.15, п.5</t>
  </si>
  <si>
    <t>31:06:0309001:2695</t>
  </si>
  <si>
    <t>Постановл-е главы города и р-на №407</t>
  </si>
  <si>
    <t>св-во от 12.09.2011г.№31-31-08/067/2011-459</t>
  </si>
  <si>
    <t>расп.от 27.12.18 о передаче на хране-е ООО УК весенний (д-р хран-я №113-х/н от 29.12.18)</t>
  </si>
  <si>
    <t>П-1-033578</t>
  </si>
  <si>
    <t xml:space="preserve">г. Старый Оскол, м-н Приборостроитель, д.16 </t>
  </si>
  <si>
    <t>Нежилое здание - гараж средней школы №14</t>
  </si>
  <si>
    <t>31:06:0101001:10397</t>
  </si>
  <si>
    <t>МБОУ "СОШ №14 имени Мамонова"</t>
  </si>
  <si>
    <t>св-во от 23.09.2005г.№31-31-08/027/2005-952</t>
  </si>
  <si>
    <t>П-1-033575</t>
  </si>
  <si>
    <t>Нежилое здание - средняя школа №14</t>
  </si>
  <si>
    <t>31:06:0309001:91</t>
  </si>
  <si>
    <t>св-во от 23.09.05г.№ 31-31-08/027/2005-948</t>
  </si>
  <si>
    <t>П-1-032209</t>
  </si>
  <si>
    <t>г. Старый Оскол, м-н Приборостроитель, д.17, п.5</t>
  </si>
  <si>
    <t>31:06:0101001:17618</t>
  </si>
  <si>
    <t>св-во от 22.09.2011г.№31-31-08/067/2011-657</t>
  </si>
  <si>
    <t xml:space="preserve">д-р ответ.хран-я с ООО ЖЭУ-7/1 от 09.01.18г. </t>
  </si>
  <si>
    <t>П-1-032123</t>
  </si>
  <si>
    <t>г. Старый Оскол, м-н Приборостроитель, д.18, п.2</t>
  </si>
  <si>
    <t>31:06:0101001:18007</t>
  </si>
  <si>
    <t>св-во от 01.02.2012г.№31-31-08/020/2012-088</t>
  </si>
  <si>
    <t>П-1-031510</t>
  </si>
  <si>
    <t>г. Старый Оскол, м-н Приборостроитель, д.19</t>
  </si>
  <si>
    <t>31:06:0101001:13167</t>
  </si>
  <si>
    <t>Решение 15-ой сессии Старооск.город.Совета народ.депут-в</t>
  </si>
  <si>
    <t>св-во от 12.09.2011г.№31-31-08/067/2011-451</t>
  </si>
  <si>
    <t>П-1-033838</t>
  </si>
  <si>
    <t xml:space="preserve">г. Старый Оскол, м-н Приборостроитель, д.20 </t>
  </si>
  <si>
    <t>Нежилое здание - Детский сад №28 "Ладушки"</t>
  </si>
  <si>
    <t>31:06:0309001:92</t>
  </si>
  <si>
    <t>МБДОУ д/сад №28 "Ладушки"</t>
  </si>
  <si>
    <t>св-во от 14.12.2005г.№31-31-08/036/2005-507</t>
  </si>
  <si>
    <t>П-1-033839</t>
  </si>
  <si>
    <t>Нежилое здание - Сарай</t>
  </si>
  <si>
    <t>31:06:0309001:66</t>
  </si>
  <si>
    <t>св-во от 12.12.2005г.№31-31-08/036/2005-500</t>
  </si>
  <si>
    <t>П-1-032689</t>
  </si>
  <si>
    <t>г. Старый Оскол, м-н Приборостроитель, д.21, 1-й этаж</t>
  </si>
  <si>
    <t>31:06:0309001:2710</t>
  </si>
  <si>
    <t>св-во от 25.07.2011г.№31-31-08/039/2011-972</t>
  </si>
  <si>
    <t>П-1-036417</t>
  </si>
  <si>
    <t>г. Старый Оскол, м-н Приборостроитель, д.21, ВПП, подвал</t>
  </si>
  <si>
    <t>31:06:0101001:3059</t>
  </si>
  <si>
    <t>Договор №273</t>
  </si>
  <si>
    <t>св-во от 24.09.2007г.№31-31-08/035/2007-941</t>
  </si>
  <si>
    <t>П-1-013006</t>
  </si>
  <si>
    <t>г. Старый Оскол, м-н Приборостроитель, д.27, пом.4</t>
  </si>
  <si>
    <t>31:06:0101001:12361</t>
  </si>
  <si>
    <t>Распоряжение ДИиЗО №302</t>
  </si>
  <si>
    <t>св-во от 26.11.2009г.№31-31-08/102/2009-288</t>
  </si>
  <si>
    <t>П-1-034877</t>
  </si>
  <si>
    <t>г. Старый Оскол, м-н Приборостроитель, д.27</t>
  </si>
  <si>
    <t>31:06:0101001:19986</t>
  </si>
  <si>
    <t>св-во от 08.12.2009г.№31-31-08/102/2009-392</t>
  </si>
  <si>
    <t xml:space="preserve"> </t>
  </si>
  <si>
    <t>П-1-032348</t>
  </si>
  <si>
    <t>г. Старый Оскол, м-н Приборостроитель, д.27, п.2</t>
  </si>
  <si>
    <t>31:06:0309001:2806</t>
  </si>
  <si>
    <t>Постановл-е главы города и р-на №240</t>
  </si>
  <si>
    <t>св-во от 09.09.2011г.№31-31-08/067/2011-407</t>
  </si>
  <si>
    <t>П-1-035967</t>
  </si>
  <si>
    <t>г. Старый Оскол, м-н Приборостроитель, д.28, отд.вход</t>
  </si>
  <si>
    <t>31:06:0309002:357</t>
  </si>
  <si>
    <t>св-во от 20.01.2010г.№31-31-08/008/2010-003</t>
  </si>
  <si>
    <t>П-1-031171</t>
  </si>
  <si>
    <t>г. Старый Оскол, м-н Приборостроитель, д.28, подвал</t>
  </si>
  <si>
    <t>31:06:0309002:356</t>
  </si>
  <si>
    <t>св-во от 20.01.2010г.№ 31-31-08/008/2010-002</t>
  </si>
  <si>
    <t>-7/1</t>
  </si>
  <si>
    <t>П-1-038516</t>
  </si>
  <si>
    <t>г. Старый Оскол, м-н Приборостроитель, д.3</t>
  </si>
  <si>
    <t>31:06:0101001:13037</t>
  </si>
  <si>
    <t>Распоряжение ДИиЗО №202/1</t>
  </si>
  <si>
    <t>св-во от 14.01.2010г.№31-31-08/102/2009-985</t>
  </si>
  <si>
    <t>П-1-038517</t>
  </si>
  <si>
    <t>31:06:0309001:2844</t>
  </si>
  <si>
    <t>св-во от 21.01.2010г.№31-31-08/008/2010-036</t>
  </si>
  <si>
    <t>П-1-037336</t>
  </si>
  <si>
    <t>г. Старый Оскол, м-н Приборостроитель, д.30, 1-ый этаж, отд.вход</t>
  </si>
  <si>
    <t>Нежилое помещение - филиал №1 -юношеская модельная библиотека им.А.С.Васильева</t>
  </si>
  <si>
    <t>31:06:0309001:529</t>
  </si>
  <si>
    <t>Реш-е Малого Совета Старооскол-го район-го Совета нар.депут-в №63</t>
  </si>
  <si>
    <t>св-во от 31.10.2006г. №31-31-08/035/2006-492</t>
  </si>
  <si>
    <t>П-1-044521</t>
  </si>
  <si>
    <t>г. Старый Оскол, м-н Приборостроитель, д.31, п.2</t>
  </si>
  <si>
    <t>Нежилое помещение (бывш.комната школьника "Белая ладья")</t>
  </si>
  <si>
    <t>31:06:0101001:6780</t>
  </si>
  <si>
    <t>св-во от 07.02.2006г.№31-31-08/001/2006-814</t>
  </si>
  <si>
    <t>расп.№748 от 13.12.17г.- в мун.казну</t>
  </si>
  <si>
    <t>П-1-032690</t>
  </si>
  <si>
    <t>г. Старый Оскол, м-н Приборостроитель, д.5, п.5</t>
  </si>
  <si>
    <t>31:06:0101001:18421</t>
  </si>
  <si>
    <t>св-во от 09.09.2011г.№31-31-08/067/2011-408</t>
  </si>
  <si>
    <t>П-1-036930</t>
  </si>
  <si>
    <t xml:space="preserve">г. Старый Оскол, м-н Приборостроитель, д.53 </t>
  </si>
  <si>
    <t>31:06:0309002:328</t>
  </si>
  <si>
    <t>св-во от 09.10.2008г.№31-31-08/081/2008-292</t>
  </si>
  <si>
    <t>П-1-030535</t>
  </si>
  <si>
    <t xml:space="preserve">г. Старый Оскол, м-н Приборостроитель, д.55 </t>
  </si>
  <si>
    <t>Нежилое помещение - редакция газеты "Зори"</t>
  </si>
  <si>
    <t>31:06:0101001:13581</t>
  </si>
  <si>
    <t xml:space="preserve"> МАУ "Изд.дом "Оскольский край"</t>
  </si>
  <si>
    <t>св-во от 28.05.07г. №31-31-08/020/2007-363</t>
  </si>
  <si>
    <t>расп №221 от 03.04.17г.-закр на праве опер.упр-я</t>
  </si>
  <si>
    <t>В-1-043032</t>
  </si>
  <si>
    <t xml:space="preserve">г. Старый Оскол, м-н Приборостроитель, д.6 </t>
  </si>
  <si>
    <t>П-1-033710</t>
  </si>
  <si>
    <t xml:space="preserve">г. Старый Оскол, м-н Приборостроитель, д.8 </t>
  </si>
  <si>
    <t>31:06:0101001:10389</t>
  </si>
  <si>
    <t>МБДОУ д/сад №25 "Троицкий"</t>
  </si>
  <si>
    <t>св-во от 31.01.2006г.№31-31-08/001/2006-134</t>
  </si>
  <si>
    <t>П-1-033709</t>
  </si>
  <si>
    <t>31:06:0309001:83</t>
  </si>
  <si>
    <t>св-во от 31.01.2006г.№31-31-08/001/2006-128</t>
  </si>
  <si>
    <t>расп.№418 от 05.07.17-о закр.на праве опер.упр.</t>
  </si>
  <si>
    <t>П-1-033708</t>
  </si>
  <si>
    <t>Нежилое здание - детский сад №25</t>
  </si>
  <si>
    <t>31:06:0309001:2690</t>
  </si>
  <si>
    <t>св-во от 30.01.2006г.№31-31-08/001/2006-120</t>
  </si>
  <si>
    <t>П-1-041815</t>
  </si>
  <si>
    <t>г. Старый Оскол, м-н Рудничный, д.1а, ВПП</t>
  </si>
  <si>
    <t>Нежилое здание - филиал №11 -библиотека</t>
  </si>
  <si>
    <t>31:06:0101001:10128</t>
  </si>
  <si>
    <t>св-во от 18.08.2015г. №31-31-08\021\2005-812</t>
  </si>
  <si>
    <t>П-1-032349</t>
  </si>
  <si>
    <t>г. Старый Оскол, м-н Рудничный, д.10, п.4</t>
  </si>
  <si>
    <t>31:06:0323001:2012</t>
  </si>
  <si>
    <t>св-во от 07.10.2011г.№31-31-08/067/2011-989</t>
  </si>
  <si>
    <t>П-1-032227</t>
  </si>
  <si>
    <t>г. Старый Оскол, м-н Рудничный, д.10, п.5</t>
  </si>
  <si>
    <t>31:06:0323001:2010</t>
  </si>
  <si>
    <t>св-во от 13.09.2011г.№31-31-08/067/2011-491</t>
  </si>
  <si>
    <t>П-1-032228</t>
  </si>
  <si>
    <t>г. Старый Оскол, м-н Рудничный, д.10, п.7</t>
  </si>
  <si>
    <t>31:06:0323001:2011</t>
  </si>
  <si>
    <t>св-во от 22.09.2011г.№31-31-08/067/2011-666</t>
  </si>
  <si>
    <t>П-1-037048</t>
  </si>
  <si>
    <t>г. Старый Оскол, м-н Рудничный, д.10, п.8</t>
  </si>
  <si>
    <t>31:06:0101001:15047</t>
  </si>
  <si>
    <t>св-во от 21.01.2010г.№31-31-08/008/2010-038</t>
  </si>
  <si>
    <t>П-1-032849</t>
  </si>
  <si>
    <t>г. Старый Оскол, м-н Рудничный, д.10, п.9</t>
  </si>
  <si>
    <t>31:06:0323001:2009</t>
  </si>
  <si>
    <t>св-во от 27.09.2011г.№31-31-08/067/2011-731</t>
  </si>
  <si>
    <t>П-1-032853</t>
  </si>
  <si>
    <t>г. Старый Оскол, м-н Рудничный, д.11, п.2, колясочная, пож.выход</t>
  </si>
  <si>
    <t>31:06:0323001:2060</t>
  </si>
  <si>
    <t>св-во от 19.09.2011г.№31-31-08/067/2011-547</t>
  </si>
  <si>
    <t>расп.№123 от 01.02.19-перед.на хран-е (д-р хран-я №1-х/н от 01.02.19)</t>
  </si>
  <si>
    <t>П-1-032854</t>
  </si>
  <si>
    <t>г. Старый Оскол, м-н Рудничный, д.11а, п.5</t>
  </si>
  <si>
    <t>31:06:0323001:2058</t>
  </si>
  <si>
    <t>св-во от 19.09.2011г.№31-31-08/067/2011-545</t>
  </si>
  <si>
    <t>Прекр дог аренды от 18.02.2022 № 10/22 08.11.2022 г.</t>
  </si>
  <si>
    <t>П-1-032855</t>
  </si>
  <si>
    <t>31:06:0323001:2059</t>
  </si>
  <si>
    <t>св-во от 19.09.2011г.№31-31-08/067/2011-587</t>
  </si>
  <si>
    <t>П-1-032858</t>
  </si>
  <si>
    <t>г. Старый Оскол, м-н Рудничный, д.12а, п.2</t>
  </si>
  <si>
    <t>31:06:0101001:18425</t>
  </si>
  <si>
    <t>св-во от 13.09.2011г.№31-31-08/067/2011-433</t>
  </si>
  <si>
    <t>П-1-028851</t>
  </si>
  <si>
    <t>г. Старый Оскол, м-н Рудничный, д.13, пом.1</t>
  </si>
  <si>
    <t>31:06:0101001:17082</t>
  </si>
  <si>
    <t>св-во от 23.03.2010г.№31-31-08/008/2010-521</t>
  </si>
  <si>
    <t>П-1-032691</t>
  </si>
  <si>
    <t>г. Старый Оскол, м-н Рудничный, д.13, п.1</t>
  </si>
  <si>
    <t>31:06:0323001:2008</t>
  </si>
  <si>
    <t>св-во от 04.10.2011г.№31-31-08/067/2011-725</t>
  </si>
  <si>
    <t>П-1-032859</t>
  </si>
  <si>
    <t xml:space="preserve">г. Старый Оскол, м-н Рудничный, д.14, п.1 </t>
  </si>
  <si>
    <t>31:06:0323001:2021</t>
  </si>
  <si>
    <t>св-во от 09.09.2011г.№31-31-08/067/2011-436</t>
  </si>
  <si>
    <t>П-1-032692</t>
  </si>
  <si>
    <t>г. Старый Оскол, м-н Рудничный, д.14, п.1, колясочная</t>
  </si>
  <si>
    <t>31:06:0323001:2019</t>
  </si>
  <si>
    <t>св-во от 16.09.2011г.№31-31-08/067/2011-552</t>
  </si>
  <si>
    <t>П-1-040035</t>
  </si>
  <si>
    <t>г. Старый Оскол, м-н Рудничный, д.14, подвал</t>
  </si>
  <si>
    <t>31:06:0323001:2061</t>
  </si>
  <si>
    <t>Распоряжение ДИиЗО №336</t>
  </si>
  <si>
    <t>св-во от 22.02.2013г.№31-31-08/002/2013-776</t>
  </si>
  <si>
    <t>П-1-036754</t>
  </si>
  <si>
    <t>г. Старый Оскол, м-н Рудничный, д.14, 2-й этаж, пом.4</t>
  </si>
  <si>
    <t>31:06:0323001:1588</t>
  </si>
  <si>
    <t>св-во от 11.03.2009г.№31-31-08/013/2009-742</t>
  </si>
  <si>
    <t>П-1-034928</t>
  </si>
  <si>
    <t>г. Старый Оскол, м-н Рудничный, д.14, 2-й этаж, пом.3</t>
  </si>
  <si>
    <t>31:06:0323001:1587</t>
  </si>
  <si>
    <t>св-во от 17.03.2009г.№31-31-08/013/2009-775</t>
  </si>
  <si>
    <t>П-1-036025</t>
  </si>
  <si>
    <t>г. Старый Оскол, м-н Рудничный, д.14, 1-й этаж</t>
  </si>
  <si>
    <t>31:06:0323001:1586</t>
  </si>
  <si>
    <t>св-во от 18.09.2006г.№31-31-08/028/2006-816</t>
  </si>
  <si>
    <t>П-1-034912</t>
  </si>
  <si>
    <t>г. Старый Оскол, м-н Рудничный, д.16, отдельный вход</t>
  </si>
  <si>
    <t>31:06:0101001:3528</t>
  </si>
  <si>
    <t>Постановл-е главы города и р-на №2414</t>
  </si>
  <si>
    <t>св-во от 20.11.2008г.№31-31-08/075/2008-134</t>
  </si>
  <si>
    <t>П-1-033600</t>
  </si>
  <si>
    <t xml:space="preserve">г. Старый Оскол, м-н Рудничный, д.22 </t>
  </si>
  <si>
    <t>Нежилое здание - спортивный зал (бывший бассейн школы №19)</t>
  </si>
  <si>
    <t>31:06:0323001:63</t>
  </si>
  <si>
    <t>МАОУ СШ №19- корпус кадет "Виктория"</t>
  </si>
  <si>
    <t>св-во от 16.11.2005г. №31-31-08\033\2005-213</t>
  </si>
  <si>
    <t>П-1-033598</t>
  </si>
  <si>
    <t>Нежилое здание - сарай средней школы № 19</t>
  </si>
  <si>
    <t>31:06:0323001:81</t>
  </si>
  <si>
    <t>св-во от 16.11.2005г. №31-31-08\033\2005-208</t>
  </si>
  <si>
    <t>П-1-033601</t>
  </si>
  <si>
    <t xml:space="preserve"> г. Старый Оскол, м-н Рудничный, д.22</t>
  </si>
  <si>
    <t>Нежилое здание - (бывшая теплица средней школы №19)</t>
  </si>
  <si>
    <t>31:06:0323001:2090</t>
  </si>
  <si>
    <t>Решение 15-ой сессии  Старооскольск.гор.Совета нар. депутатов</t>
  </si>
  <si>
    <t>св-во от 23.10.2014г. №31-31-08/094/2014-400</t>
  </si>
  <si>
    <t>П-1-033599</t>
  </si>
  <si>
    <t>Нежилое здание - тир средней школы №19</t>
  </si>
  <si>
    <t>31:06:0323001:51</t>
  </si>
  <si>
    <t>св-во от 16.11.2005г. №31-31-08\033\2005-219</t>
  </si>
  <si>
    <t>П-1-013073</t>
  </si>
  <si>
    <t>Нежилое здание - средняя школа №19</t>
  </si>
  <si>
    <t>31:06:0323001:75</t>
  </si>
  <si>
    <t>Реш-е 15-ой сессии  Старооскольск.гор.Совета нар.деп-в</t>
  </si>
  <si>
    <t>св-во от 16.11.05г. № 31-31-08\033\2005-217</t>
  </si>
  <si>
    <t>П-1-052299</t>
  </si>
  <si>
    <t xml:space="preserve">г. Старый Оскол, м-н Рудничный, д.23 </t>
  </si>
  <si>
    <t>31:06:0323001:68</t>
  </si>
  <si>
    <t>Постановл-е главы и р-на №1399</t>
  </si>
  <si>
    <t>св-во от 27.10.2005г.№31-31-08/013/2005-336</t>
  </si>
  <si>
    <t>П-1-037228</t>
  </si>
  <si>
    <t>Нежилое здание - административное</t>
  </si>
  <si>
    <t>31:06:0323001:82</t>
  </si>
  <si>
    <t>Постановл-е главы и р-на №1400</t>
  </si>
  <si>
    <t>св-во от 24.10.2005г.№31-31-08/030/2005-887</t>
  </si>
  <si>
    <t>расп.№687 от 19.11.2018-об изм.наимен-я мун.неж.здания</t>
  </si>
  <si>
    <t>П-1-053916</t>
  </si>
  <si>
    <t xml:space="preserve">г. Старый Оскол, м-н Рудничный, д.24 </t>
  </si>
  <si>
    <t>Нежилое здание (Сарай)</t>
  </si>
  <si>
    <t>31:06:0323001:2093</t>
  </si>
  <si>
    <t>МАУК "Старооскольский ЦДПТ"</t>
  </si>
  <si>
    <t>св-во от 28.11.2016г.№31-31/008-31/008/048/2016-928/1</t>
  </si>
  <si>
    <t>расп.№413 от 04.07.18г.-закр.на праве опер.упр.</t>
  </si>
  <si>
    <t>П-1-033867</t>
  </si>
  <si>
    <t xml:space="preserve">г. Старый Оскол, м-н Рудничный, д.4а </t>
  </si>
  <si>
    <t>Нежилое здание - ДОУ №41</t>
  </si>
  <si>
    <t>31:06:0323001:61</t>
  </si>
  <si>
    <t>МБДОУ д/сад №41 "Семицветик"</t>
  </si>
  <si>
    <t>св-во от 16.11.2005г.№31-31-08/032/2005-738</t>
  </si>
  <si>
    <t>П-1-033868</t>
  </si>
  <si>
    <t>Нежилое здание - сарай ДОУ №41</t>
  </si>
  <si>
    <t>31:06:0101001:18756</t>
  </si>
  <si>
    <t>Распоряжение ДИиЗО №288</t>
  </si>
  <si>
    <t>св-во от 16.11.2005г.№31-31-08/032/2005-764</t>
  </si>
  <si>
    <t>П-1-035480</t>
  </si>
  <si>
    <t xml:space="preserve">г. Старый Оскол, м-н Солнечный </t>
  </si>
  <si>
    <t>Нежилое помещение - гараж</t>
  </si>
  <si>
    <t>31:06:0241001:2837</t>
  </si>
  <si>
    <t>МУП "Старооскольский водоканал"</t>
  </si>
  <si>
    <t>Распоряжение КУМИ №314-у</t>
  </si>
  <si>
    <t>св-во от 17.06.2002г.№31-01/08-5/2002-849</t>
  </si>
  <si>
    <t>П-1-031079</t>
  </si>
  <si>
    <t>г. Старый Оскол, м-н Солнечный, д.1, п.3</t>
  </si>
  <si>
    <t>31:06:0241001:2872</t>
  </si>
  <si>
    <t>св-во от 04.03.2011г.№31-31-08/008/2011-416</t>
  </si>
  <si>
    <t>П-1-032693</t>
  </si>
  <si>
    <t>г. Старый Оскол, м-н Солнечный, д.1, п.4</t>
  </si>
  <si>
    <t>31:06:0241001:2871</t>
  </si>
  <si>
    <t>св-во от 22.01.2010г.№31-31-08/008/2010-057</t>
  </si>
  <si>
    <t>Договор долгосрочной аренды от 09.01.2023 № 1/23 (Корнева Инна Александровна)</t>
  </si>
  <si>
    <t>расторжение дог аренды (№1465/18 от 12.11.2018) 21.09.2022</t>
  </si>
  <si>
    <t>П-1-035815</t>
  </si>
  <si>
    <t>г. Старый Оскол, м-н Солнечный, д.10, п.2</t>
  </si>
  <si>
    <t>31:06:0101001:15058</t>
  </si>
  <si>
    <t>св-во от 12.03.2010г.№31-31-08/008/2010-522</t>
  </si>
  <si>
    <t>П-1-032861</t>
  </si>
  <si>
    <t>г. Старый Оскол, м-н Солнечный, д.16, п.1, колясочная</t>
  </si>
  <si>
    <t>31:06:0241001:2921</t>
  </si>
  <si>
    <t>св-во от 19.09.2011г.№31-31-08/067/2011-495</t>
  </si>
  <si>
    <t>П-1-032114</t>
  </si>
  <si>
    <t>г. Старый Оскол, м-н Солнечный, д.16, п.5, подсобное помещение</t>
  </si>
  <si>
    <t>31:06:0241001:2922</t>
  </si>
  <si>
    <t>св-во от 13.09.2011г.№31-31-08/067/2011-494</t>
  </si>
  <si>
    <t>П-1-031202</t>
  </si>
  <si>
    <t>г. Старый Оскол, м-н Солнечный, д.17, п.3, колясочная</t>
  </si>
  <si>
    <t>31:06:0241001:2844</t>
  </si>
  <si>
    <t>св-во от 07.04.2011г.№31-31-08/008/2011-915</t>
  </si>
  <si>
    <t>Расторжение договора аренды 16.06.2022 Д-№ 23/22 от 28.04.2022г.</t>
  </si>
  <si>
    <t>П-1-032134</t>
  </si>
  <si>
    <t>г. Старый Оскол, м-н Солнечный, д.17, п.4, подсобное помещение</t>
  </si>
  <si>
    <t>31:06:0241001:2846</t>
  </si>
  <si>
    <t>св-во от 20.02.2012г.№31-31-08/020/2012-136</t>
  </si>
  <si>
    <t>П-1-031203</t>
  </si>
  <si>
    <t>31:06:0241001:2888</t>
  </si>
  <si>
    <t>св-во от 05.04.2011г.№31-31-08/008/2011-873</t>
  </si>
  <si>
    <t>П-1-031204</t>
  </si>
  <si>
    <t>г. Старый Оскол, м-н Солнечный, д.17, п.7, подсобное помещение</t>
  </si>
  <si>
    <t>31:06:0241001:2817</t>
  </si>
  <si>
    <t>св-во от 06.04.2011г.№31-31-08/008/2011-914</t>
  </si>
  <si>
    <t>П-1-040111</t>
  </si>
  <si>
    <t>г. Старый Оскол, м-н Солнечный, д.22</t>
  </si>
  <si>
    <t>Нежилое здание - МБДОУ детский сад №67"Аистёнок"</t>
  </si>
  <si>
    <t>31:06:0241001:99</t>
  </si>
  <si>
    <t>МБДОУ д/сад №67 "Аистенок"</t>
  </si>
  <si>
    <t>Постановл-е главы города и р-на №1284</t>
  </si>
  <si>
    <t xml:space="preserve">св-во от 06.02.2006г.№31-31-08/001/2006-840 </t>
  </si>
  <si>
    <t>расп.№136 от 25.02.15 - закр.на праве опер.упр.</t>
  </si>
  <si>
    <t>П-1-034158</t>
  </si>
  <si>
    <t xml:space="preserve">г. Старый Оскол, м-н Солнечный, д.20 </t>
  </si>
  <si>
    <t>Нежилое здание - детский сад №69 "Ладушки"</t>
  </si>
  <si>
    <t>31:06:0101001:4205</t>
  </si>
  <si>
    <t>МАДОУ д/сад №69 "Ладушки"</t>
  </si>
  <si>
    <t>св-во от 06.12.2005г. №31-31-08/035/2005-680</t>
  </si>
  <si>
    <t>П-1-034161</t>
  </si>
  <si>
    <t xml:space="preserve">Нежилое здание - сарай ДОУ №69 "Ладушки" </t>
  </si>
  <si>
    <t>31:06:0101001:4204</t>
  </si>
  <si>
    <t>св-во от 09.12.2005г.№31-31-08/035/2005-629</t>
  </si>
  <si>
    <t>расп.№445 от 23.07.2018-о закр.на праве опер.упр.</t>
  </si>
  <si>
    <t>П-1-066754</t>
  </si>
  <si>
    <t xml:space="preserve">г. Старый Оскол, м-н Солнечный, д.21 </t>
  </si>
  <si>
    <t>Нежилое помещение - бассейн детского сада №69 "Ладушки"</t>
  </si>
  <si>
    <t>31:06:0241001:2505</t>
  </si>
  <si>
    <t>Реш-е проавообл-я о преобраз-ии объекта недвиж-ти б/н</t>
  </si>
  <si>
    <t>св-во от 12.09.2013г. №31-31-08/020/2013-861</t>
  </si>
  <si>
    <t>П-1-033910</t>
  </si>
  <si>
    <t>Нежилое здание - сарай ДОУ №71</t>
  </si>
  <si>
    <t>31:06:0241002:388</t>
  </si>
  <si>
    <t>МБДОУ д/сад №71 "Почемучка"</t>
  </si>
  <si>
    <t>св-во от 06.12.2005г.№31-31-08/035/2005-620</t>
  </si>
  <si>
    <t>расп №102 от 02.02.2018 - внес.изм в учет осн.сред-в.</t>
  </si>
  <si>
    <t>П-1-033911</t>
  </si>
  <si>
    <t xml:space="preserve">г. Старый Оскол, м-н Солнечный, д.21, пом.3 </t>
  </si>
  <si>
    <t>Нежилое помещение - бассейн д/сада №71 "Почемучка"</t>
  </si>
  <si>
    <t>31:06:0241001:2506</t>
  </si>
  <si>
    <t>Реш-е правообл-ля о преобразов-и объекта недв-ти б/н</t>
  </si>
  <si>
    <t>св-во от 12.09.2013г.№31-31-08/020/2013-860</t>
  </si>
  <si>
    <t>П-1-033907</t>
  </si>
  <si>
    <t>Нежилое здание - ДОУ №71"Почемучка"</t>
  </si>
  <si>
    <t>31:06:0241001:77</t>
  </si>
  <si>
    <t xml:space="preserve">св-во от 06.12.2005г.№31-31-08/035/2005-611 </t>
  </si>
  <si>
    <t>П-1-033687</t>
  </si>
  <si>
    <t xml:space="preserve">г. Старый Оскол, м-н Солнечный, д.22 </t>
  </si>
  <si>
    <t>Нежилое здание - школа №31 (бывший д/сад №68)</t>
  </si>
  <si>
    <t>31:06:0241001:102</t>
  </si>
  <si>
    <t>МБОУ "Начальная ОШ №31"</t>
  </si>
  <si>
    <t>св-во от 25.01.2006г.№31-31-08/041/2005-322</t>
  </si>
  <si>
    <t>П-1-036920</t>
  </si>
  <si>
    <t>г. Старый Оскол, м-н Солнечный, д.3, ВПП</t>
  </si>
  <si>
    <t>31:06:0241001:2896</t>
  </si>
  <si>
    <t>св-во от 26.11.2008г.№31-31-08/075/2008-225</t>
  </si>
  <si>
    <t>П-1-031081</t>
  </si>
  <si>
    <t>г. Старый Оскол, м-н Солнечный, д.6, п.5</t>
  </si>
  <si>
    <t>31:06:0241001:2865</t>
  </si>
  <si>
    <t>Постановл-е главы и р-на №2213</t>
  </si>
  <si>
    <t>св-во от 19.06.2008г.№31-31-08/038/2008-776</t>
  </si>
  <si>
    <t>П-1-043094</t>
  </si>
  <si>
    <t>г. Старый Оскол, м-н Солнечный, д.7, п.2</t>
  </si>
  <si>
    <t>31:06:0241001:2887</t>
  </si>
  <si>
    <t>св-во от 30.03.2011г. №31-31-08/008/2011-754</t>
  </si>
  <si>
    <t>П-1-030630</t>
  </si>
  <si>
    <t>г. Старый Оскол, м-н Солнечный, д.8а, п.2</t>
  </si>
  <si>
    <t>31:06:0241001:2890</t>
  </si>
  <si>
    <t>св-во от 18.04.2011г.№31-31-08/039/2011-034</t>
  </si>
  <si>
    <t>П-1-031575</t>
  </si>
  <si>
    <t>г. Старый Оскол, м-н Студенческий, д.1/2, п.1, кв.5</t>
  </si>
  <si>
    <t>31:06:0324001:1849</t>
  </si>
  <si>
    <t>св-во от 03.02.2010г.№31-31-08/008/2010-213</t>
  </si>
  <si>
    <t>П-1-033083</t>
  </si>
  <si>
    <t>г. Старый Оскол, м-н Студенческий, д.19, п.1</t>
  </si>
  <si>
    <t>31:06:0101001:20245</t>
  </si>
  <si>
    <t>св-во от 04.06.2013г.№31-31-08/058/2013-105</t>
  </si>
  <si>
    <t>П-1-033084</t>
  </si>
  <si>
    <t>г. Старый Оскол, м-н Студенческий, д.19, п.3</t>
  </si>
  <si>
    <t>31:06:0101001:20244</t>
  </si>
  <si>
    <t>св-во от 04.06.2013г. №31-31-08/058/2013-103</t>
  </si>
  <si>
    <t>П-1-013321</t>
  </si>
  <si>
    <t>г. Старый Оскол, м-н Студенческий, д.20, п.3</t>
  </si>
  <si>
    <t>31:06:0324001:1848</t>
  </si>
  <si>
    <t>св-во от 11.01.2010г.№31-31-08/102/2009-960</t>
  </si>
  <si>
    <t>приказ №105 от 19.02.10г.-в казну</t>
  </si>
  <si>
    <t>П-1-039021</t>
  </si>
  <si>
    <t>г. Старый Оскол, м-н Студенческий, д.20, п.1</t>
  </si>
  <si>
    <t>31:06:0324001:1911</t>
  </si>
  <si>
    <t>св-во от 18.11.2014г.№31-31-08/092/2014-968</t>
  </si>
  <si>
    <t>П-1-033712</t>
  </si>
  <si>
    <t xml:space="preserve">г. Старый Оскол, м-н Студенческий, д.49 </t>
  </si>
  <si>
    <t>Нежилое здание - ДОУ №1</t>
  </si>
  <si>
    <t>31:06:0324001:269</t>
  </si>
  <si>
    <t>МБДОУ д/сад №1 "Лучик"</t>
  </si>
  <si>
    <t>св-во от 30.09.2005г.№31-31-08/028/2005-655</t>
  </si>
  <si>
    <t>П-1-033713</t>
  </si>
  <si>
    <t>Нежилое здание - сарай ДОУ №1</t>
  </si>
  <si>
    <t>31:06:0324001:251</t>
  </si>
  <si>
    <t>св-во от 30.09.2005г.№31-31-08/028/2005-620</t>
  </si>
  <si>
    <t>расп.№75 от 30.01.2018-о внес.изм.в учет осн.средств.</t>
  </si>
  <si>
    <t>П-1-036749</t>
  </si>
  <si>
    <t>г. Старый Оскол, м-н Углы, д.15, 1,2 этажи, подвал</t>
  </si>
  <si>
    <t>Нежилое помещение (часть здания  АТС-227)</t>
  </si>
  <si>
    <t>31:06:0105003:629</t>
  </si>
  <si>
    <t>Распоряжение ДИиЗО №228</t>
  </si>
  <si>
    <t>св-во от 13.08.2008г.№31-31-08/065/2008-037</t>
  </si>
  <si>
    <t>П-1-033487</t>
  </si>
  <si>
    <t xml:space="preserve">г. Старый Оскол, м-н Углы, д.17 </t>
  </si>
  <si>
    <t>Нежилое здание - школа №2</t>
  </si>
  <si>
    <t>31:06:0105003:434</t>
  </si>
  <si>
    <t>МБОУ "ООШ №2"</t>
  </si>
  <si>
    <t>св-во от 25.08.2006г.№ 31-31-08/026/2006-612</t>
  </si>
  <si>
    <t>П-1-033527</t>
  </si>
  <si>
    <t>Нежилое здание - хозблок с теплицей</t>
  </si>
  <si>
    <t>31:06:0101001:10149</t>
  </si>
  <si>
    <t>8284550.18</t>
  </si>
  <si>
    <t>св-во от 18.08.2006г.№31-31-08/025/2006-344</t>
  </si>
  <si>
    <t>П-1-034152</t>
  </si>
  <si>
    <t xml:space="preserve">г. Старый Оскол, м-н Углы, д.21 </t>
  </si>
  <si>
    <t>Нежилое здание - ДОУ №66 "Журавушка"</t>
  </si>
  <si>
    <t>31:06:0105003:452</t>
  </si>
  <si>
    <t>МБДОУ д/сад №66 "Журавушка"</t>
  </si>
  <si>
    <t>Постановление главы города и р-на №203</t>
  </si>
  <si>
    <t>св-во от 21.02.2006г.№31-31-08/003/2006-695</t>
  </si>
  <si>
    <t>П-1-034154</t>
  </si>
  <si>
    <t>Нежилое здание - сарай ДОУ №66</t>
  </si>
  <si>
    <t>31:06:0105003:453</t>
  </si>
  <si>
    <t>св-во от 06.03.2006г.№31-31-08/004/2006-640</t>
  </si>
  <si>
    <t>расп.№98 от 02.02.2018 - внес.изм в учет осн.сред-в.</t>
  </si>
  <si>
    <t>П-1-035542</t>
  </si>
  <si>
    <t xml:space="preserve">г. Старый Оскол, м-н Углы, в р-не ж.д.№17 </t>
  </si>
  <si>
    <t>Нежилое здание - здание КНС-9</t>
  </si>
  <si>
    <t>31:06:0105003:447</t>
  </si>
  <si>
    <t>Реш-е малого Совета Белгородского област-го Совета народ.депут-в № 6</t>
  </si>
  <si>
    <t>св-во от 30.09.2005г.№31-31-08/028/2005-597</t>
  </si>
  <si>
    <t>П-1-035541</t>
  </si>
  <si>
    <t xml:space="preserve">г. Старый Оскол, м-н Углы, р-н ж.д.№20 </t>
  </si>
  <si>
    <t>Нежилое здание - здание КНС-8</t>
  </si>
  <si>
    <t>31:06:0105003:441</t>
  </si>
  <si>
    <t>св-во от 12.09.2005г.№31-31-08/026/2005-944</t>
  </si>
  <si>
    <t>П-1-033689</t>
  </si>
  <si>
    <t xml:space="preserve">г. Старый Оскол, м-н Юбилейный, д.10 </t>
  </si>
  <si>
    <t>Нежилое здание - МОУ "Средняя общеобразовательная школа №33"</t>
  </si>
  <si>
    <t>31:06:0204011:69</t>
  </si>
  <si>
    <t>св-во от 15.12.2006г. №31-31-08/029/2006-280</t>
  </si>
  <si>
    <t>П-1-033691</t>
  </si>
  <si>
    <t xml:space="preserve">Нежилое помещение - учебно-хозяйственный блок </t>
  </si>
  <si>
    <t>31:06:0204011:61</t>
  </si>
  <si>
    <t>св-во от 15.09.2006г. №31-31-08/029/2006-287</t>
  </si>
  <si>
    <t>П-1-033692</t>
  </si>
  <si>
    <t>Нежилое помещение автоклассов с гаражами средней школы №33</t>
  </si>
  <si>
    <t>31:06:0204011:1584</t>
  </si>
  <si>
    <t>св-во от 15.09.2006г. №31-31-08/028/2006-886</t>
  </si>
  <si>
    <t>П-1-031117</t>
  </si>
  <si>
    <t>г. Старый Оскол, м-н Юбилейный, д.2, п.2</t>
  </si>
  <si>
    <t>31:06:0101001:7965</t>
  </si>
  <si>
    <t>св-во от 19.10.2010г.№31-31-08/100/2010-112</t>
  </si>
  <si>
    <t>П-1-031167</t>
  </si>
  <si>
    <t>г. Старый Оскол, м-н Юбилейный, д.3, п.3</t>
  </si>
  <si>
    <t>31:06:0204011:1461</t>
  </si>
  <si>
    <t>Договор №1181</t>
  </si>
  <si>
    <t>св-во от 02.11.2010г.№31-31-08/100/2010-388</t>
  </si>
  <si>
    <t>П-1-031168</t>
  </si>
  <si>
    <t>г. Старый Оскол, м-н Юбилейный, д.3, п.8</t>
  </si>
  <si>
    <t>31:06:0204011:1162</t>
  </si>
  <si>
    <t>св-во от 21.07.2008г.№31-31-08/049/2008-875</t>
  </si>
  <si>
    <t>П-1-035820</t>
  </si>
  <si>
    <t xml:space="preserve">г. Старый Оскол, м-н Юбилейный, д.9 </t>
  </si>
  <si>
    <t>31:06:0204011:1194</t>
  </si>
  <si>
    <t>Приказ ДИиЗО №342</t>
  </si>
  <si>
    <t>св-во от 23.04.2013г.№ 31-31-08/038/2013-904</t>
  </si>
  <si>
    <t>П-1-031169</t>
  </si>
  <si>
    <t>г. Старый Оскол, м-н Юбилейный, д.9, п.4</t>
  </si>
  <si>
    <t>31:06:0204011:1165</t>
  </si>
  <si>
    <t>св-во от 09.11.2010г.№31-31-08/100/2010-445</t>
  </si>
  <si>
    <t>П-1-031718</t>
  </si>
  <si>
    <t>г. Старый Оскол, м-н Юбилейный, д.9, п.6, эт.2</t>
  </si>
  <si>
    <t>31:06:0204011:1164</t>
  </si>
  <si>
    <t>Постановл-е главы города и р-на№2213</t>
  </si>
  <si>
    <t>св-во от 18.10.2007г.№31-31-08/054/2007-315</t>
  </si>
  <si>
    <t>П-1-034675</t>
  </si>
  <si>
    <t>г. Старый Оскол, м-н Юбилейный, д.9, п.9</t>
  </si>
  <si>
    <t>31:06:0204011:1163</t>
  </si>
  <si>
    <t>св-во от 22.07.2008г.№31-31-08/049/2008-876</t>
  </si>
  <si>
    <t>П-1-036106</t>
  </si>
  <si>
    <t xml:space="preserve">г. Старый Оскол, м-н Юбилейный, в р-не школы №33 </t>
  </si>
  <si>
    <t>Нежилое здание - гаражи ОДС</t>
  </si>
  <si>
    <t>31:06:0204011:42</t>
  </si>
  <si>
    <t>Постановл-е главы города и р-на №5027</t>
  </si>
  <si>
    <t>св-во от 12.01.2006г.№31-31-08/039/2005-525</t>
  </si>
  <si>
    <t>П-1-043236</t>
  </si>
  <si>
    <t>г. Старый Оскол, м-н Юбилейный, в р-не школы №33, 1,2 этаж</t>
  </si>
  <si>
    <t>Нежилое помещение (часть здания  ЦТПЖК-3)</t>
  </si>
  <si>
    <t>31:06:0101001:15128</t>
  </si>
  <si>
    <t>Реш-е правооблад-я о преобраз-и объекта недвижимости</t>
  </si>
  <si>
    <t>св-во от 11.11.2011г.№31-31-08/088/2011-902</t>
  </si>
  <si>
    <t>П-1-043237</t>
  </si>
  <si>
    <t>г. Старый Оскол, м-н Юбилейный, в р-не школы №33, 1-й этаж</t>
  </si>
  <si>
    <t>31:06:0101001:15133</t>
  </si>
  <si>
    <t>св-во от 11.11.2011г.№31-31-08/088/2011-914</t>
  </si>
  <si>
    <t>П-1-035825</t>
  </si>
  <si>
    <t>г. Старый Оскол, м-н Юбилейный, в р-не школы №33, 1-ый, 2-ой этаж</t>
  </si>
  <si>
    <t>Нежилое помещение (часть здания ЦТП ЖК-3)</t>
  </si>
  <si>
    <t>31:06:0101001:15131</t>
  </si>
  <si>
    <t>св-во от 11.11.2011г.№ 31-31-08/088/2011-904</t>
  </si>
  <si>
    <t>П-1-034888</t>
  </si>
  <si>
    <t>г. Старый Оскол, м-н Южный, д.3, п.4, пом.1</t>
  </si>
  <si>
    <t>31:06:0101001:20060</t>
  </si>
  <si>
    <t>св-во от 20.01.2010г.№31-31-08/008/2010-005</t>
  </si>
  <si>
    <t>П-1-047298</t>
  </si>
  <si>
    <t>г. Старый Оскол, м-н Юность, стр.№2а, пом.2</t>
  </si>
  <si>
    <t>Нежилое помещение (часть здания ЦТП-14)</t>
  </si>
  <si>
    <t>31:06:0310002:999</t>
  </si>
  <si>
    <t>Распоряжение ДИиЗО №546</t>
  </si>
  <si>
    <t>св-во от 09.12.2016г.№31-31/008-31/008/051/2016-587/1</t>
  </si>
  <si>
    <t>приказ №38.от 21.01.13 г.-преобраз-е, реш-е о преобр .от 11.04.14г.</t>
  </si>
  <si>
    <t>П-1-031692</t>
  </si>
  <si>
    <t>г. Старый Оскол, м-н Юность, д.2, п.3, пом.1, э/щитовая</t>
  </si>
  <si>
    <t>31:06:0310002:370</t>
  </si>
  <si>
    <t>св-во от 10.11.2006г.№31-31-08/037/2006-349</t>
  </si>
  <si>
    <t xml:space="preserve"> д-р ответ.хран-я с ООО ЗЮН-Жилье от 09.01.18г.</t>
  </si>
  <si>
    <t>П-1-031695</t>
  </si>
  <si>
    <t>г. Старый Оскол, м-н Юность, д.4, п.5</t>
  </si>
  <si>
    <t>31:06:0310002:28</t>
  </si>
  <si>
    <t>св-во от 28.11.2014г.№31-31-08/104/2014-010</t>
  </si>
  <si>
    <t>П-1-033880</t>
  </si>
  <si>
    <t xml:space="preserve">г. Старый Оскол, м-н Юность, д.8 </t>
  </si>
  <si>
    <t>Нежилое здание - ДОУ №57 "Радуга"</t>
  </si>
  <si>
    <t>31:06:0310002:30</t>
  </si>
  <si>
    <t>МБДОУ д/сад №57 "Радуга"</t>
  </si>
  <si>
    <t>св-во от 15.02.2006г.№31-31-08/001/2006-666</t>
  </si>
  <si>
    <t>П-1-033879</t>
  </si>
  <si>
    <t>Нежилое здание - сарай ДОУ №57</t>
  </si>
  <si>
    <t>31:06:0310002:36</t>
  </si>
  <si>
    <t>св-во от 04.05.2006г.№31-31-08/010/2006-375</t>
  </si>
  <si>
    <t>расп.№48 от 22.01.18-внес.изм.</t>
  </si>
  <si>
    <t>П-1-033631</t>
  </si>
  <si>
    <t xml:space="preserve">г. Старый Оскол, м-н Юность, д.9 </t>
  </si>
  <si>
    <t>Нежилое здание - сарай средней школы №21</t>
  </si>
  <si>
    <t>31:06:0310002:38</t>
  </si>
  <si>
    <t>МБОУ "СОШ №21"</t>
  </si>
  <si>
    <t>Реш-е 15-ой сес-и  Старооск.гор.Совета нар.депут-в</t>
  </si>
  <si>
    <t>св-во от 04.05.2006г.№31-31-08/010/2006-778</t>
  </si>
  <si>
    <t>расп №60 от 24.01.18-о внес.изм.</t>
  </si>
  <si>
    <t>П-1-041858</t>
  </si>
  <si>
    <t>Нежилое здание - средняя школа №21</t>
  </si>
  <si>
    <t>31:06:0310002:42</t>
  </si>
  <si>
    <t>св-во от 30.11.2005г.№31-31-08/034/2005-753</t>
  </si>
  <si>
    <t>П-1-033629</t>
  </si>
  <si>
    <t>Нежилое здание - теплица средней школы №21</t>
  </si>
  <si>
    <t>31:06:0310002:43</t>
  </si>
  <si>
    <t>св-во от 05.12.2005г.№31-31-08/034/2005-940</t>
  </si>
  <si>
    <t>П-1-041860</t>
  </si>
  <si>
    <t>Нежилое здание - тир средней школы №21</t>
  </si>
  <si>
    <t>31:06:0310002:37</t>
  </si>
  <si>
    <t>св-во от 30.11.2005г.№31-31-08/034/2005-755</t>
  </si>
  <si>
    <t>расп. от 13.07.2021 № 908 - в опер. упр.</t>
  </si>
  <si>
    <t>П-1-046744</t>
  </si>
  <si>
    <t>г. Старый Оскол, м-н Юность, д.9, бокс №1</t>
  </si>
  <si>
    <t>Нежилое здание -гараж</t>
  </si>
  <si>
    <t>31:06:0310002:1003</t>
  </si>
  <si>
    <t>МБУ "Пассажирское"</t>
  </si>
  <si>
    <t>Распоряжение ДИиЗО №268</t>
  </si>
  <si>
    <t>св-во от 14.03.2016г. №31-31/008-31/008/012/2016-989/1</t>
  </si>
  <si>
    <t>П-1-046747</t>
  </si>
  <si>
    <t>г. Старый Оскол, м-н Юность, д.9, бокс №2</t>
  </si>
  <si>
    <t>31:06:0310002:1000</t>
  </si>
  <si>
    <t>св-во от 21.01.2016г. №31-31/008-31/008/104/2015-189/1</t>
  </si>
  <si>
    <t>П-1-046748</t>
  </si>
  <si>
    <t>г. Старый Оскол, м-н Юность, д.9, бокс №3</t>
  </si>
  <si>
    <t>31:06:0310002:1001</t>
  </si>
  <si>
    <t>св-во от 25.02.2016г.№31-31/008-31/008/008/2016-325/1</t>
  </si>
  <si>
    <t>Акт о приеме-передаче от 05.04.2018 на баланс на праве опер.упр.</t>
  </si>
  <si>
    <t>П-1-046754</t>
  </si>
  <si>
    <t>г. Старый Оскол, м-н Юность, д.9, бокс №4</t>
  </si>
  <si>
    <t>31:06:0310002:1004</t>
  </si>
  <si>
    <t>св-во от 15.03.2016г. №31-31/008-31/008/008/2016-323/1</t>
  </si>
  <si>
    <t>П-1-046750</t>
  </si>
  <si>
    <t>г. Старый Оскол, м-н Юность, д.9, бокс №5</t>
  </si>
  <si>
    <t>31:06:0310002:1002</t>
  </si>
  <si>
    <t>св-во от 14.03.2016г. №31-31/008-31/008/012/2016-983/1</t>
  </si>
  <si>
    <t>П-1-046751</t>
  </si>
  <si>
    <t>г. Старый Оскол, м-н Юность, д.9, бокс №6</t>
  </si>
  <si>
    <t>31:06:0310002:1005</t>
  </si>
  <si>
    <t>св-во от 29.03.2016г. №31-31/008-31/008/012/2016-986/1</t>
  </si>
  <si>
    <t>П-1-035509</t>
  </si>
  <si>
    <t xml:space="preserve">г. Старый Оскол, м-н Юность, р-н школы №21 </t>
  </si>
  <si>
    <t>Нежилое здание - здание КНС-5А</t>
  </si>
  <si>
    <t>31:06:0101001:148</t>
  </si>
  <si>
    <t>Реш-е малого Совета Белгород.обл.Совета народ.депут-в № 6</t>
  </si>
  <si>
    <t>св-во от 21.09.2005г.№31-31-08/027/2005-534</t>
  </si>
  <si>
    <t xml:space="preserve">Старооскольский р-н, п. Петровский </t>
  </si>
  <si>
    <t>Нежилое здание - зерноток</t>
  </si>
  <si>
    <t>Договор купли-продажи №1</t>
  </si>
  <si>
    <t>Нежилое здание -телятник</t>
  </si>
  <si>
    <t>Старооскольский р-н, п. Петровский, ул. Рабочая, д.31</t>
  </si>
  <si>
    <t>Нежилое помещение (почта)</t>
  </si>
  <si>
    <t>31:05:1602004:117</t>
  </si>
  <si>
    <t>Приказ ДИиЗо №304</t>
  </si>
  <si>
    <t>св-во от 18.03.2014г.№31-31-08/026/2014-884</t>
  </si>
  <si>
    <t>расп.№62 от 31.07.14 - о внес.изм.в адресе.</t>
  </si>
  <si>
    <t xml:space="preserve">г. Старый Оскол, пер. Стадионный, д.5 </t>
  </si>
  <si>
    <t>Нежилое здание - ДОУ</t>
  </si>
  <si>
    <t>31:06:0208003:63</t>
  </si>
  <si>
    <t>МБДОУ д/сад №123 "Тополёк"</t>
  </si>
  <si>
    <t>Постановл-е главы города и р-на №1881</t>
  </si>
  <si>
    <t>св-во от 06.12.2005г.№31-31-08/035/2005-593</t>
  </si>
  <si>
    <t>Нежилое здание - прачечная</t>
  </si>
  <si>
    <t>31:06:0208003:58</t>
  </si>
  <si>
    <t>св-во от 09.12.2005г.№31-31-08/035/2005-598</t>
  </si>
  <si>
    <t>31:06:0208003:264</t>
  </si>
  <si>
    <t>Распоряжение ДИиЗО №1001</t>
  </si>
  <si>
    <t>св-во от 24.11.2016г.№31-31/008-31/008/048/2016-926/1</t>
  </si>
  <si>
    <t xml:space="preserve">г. Старый Оскол, пер.Урицкого, д.4, пом.1 </t>
  </si>
  <si>
    <t>Нежилое помещение - пункт милиции</t>
  </si>
  <si>
    <t>31:06:0101001:13523</t>
  </si>
  <si>
    <t>Постановл-е главы города и р-на №2581</t>
  </si>
  <si>
    <t>св-во от 16.10.2007г.№31-31-08/054/2007-306</t>
  </si>
  <si>
    <t>г. Старый Оскол, пер. Урицкого, д.4</t>
  </si>
  <si>
    <t>31:06:0130001:539</t>
  </si>
  <si>
    <t>Договор №034</t>
  </si>
  <si>
    <t>св-во от 18.07.2014г. №31-31-08/067/2014-392</t>
  </si>
  <si>
    <t xml:space="preserve">г. Старый Оскол, пер.Цветной, рядом с д.№1 </t>
  </si>
  <si>
    <t>Объект незавер-го строител-ва - нежилое здание</t>
  </si>
  <si>
    <t>31:06:0101001:4226</t>
  </si>
  <si>
    <t>Приказ ДИиЗО №102</t>
  </si>
  <si>
    <t>св-во от 10.02.2012г.№31-31-08/020/2012-118</t>
  </si>
  <si>
    <t>Старооскольский р-н, р-н южной объезд.дороги</t>
  </si>
  <si>
    <t>Объект незавер-го строител-ва-блок доочистки городских сооружений</t>
  </si>
  <si>
    <t>Приказ ДИиЗО №325</t>
  </si>
  <si>
    <t>Акт от 16.10.2008г.№789</t>
  </si>
  <si>
    <t>Расп.№484 от 10.08.18г.-о закреп.на  праве хоз.вед-я</t>
  </si>
  <si>
    <t xml:space="preserve">г. Старый Оскол, пр-т Алексея Угарова, здание №10 </t>
  </si>
  <si>
    <t>Нежилое здание - здание защитных сооружений 24/63</t>
  </si>
  <si>
    <t>31:06:0201001:24</t>
  </si>
  <si>
    <t>св-во от 29.09.2005г.№31-31-08/028/2005-280</t>
  </si>
  <si>
    <t>Расп от 14.12.2022 № 1285 закрепл ОУ Зеленстрой</t>
  </si>
  <si>
    <t>г. Старый Оскол, пр-т Алексея Угарова, д.14, здание №1</t>
  </si>
  <si>
    <t>Объект незавер-го строител-ва - главный корпус</t>
  </si>
  <si>
    <t>31:06:0203001:222</t>
  </si>
  <si>
    <t>МКУ "УКС"</t>
  </si>
  <si>
    <t>Акт приема-передачи. Принято от ОЭМК</t>
  </si>
  <si>
    <t>св-во от 15.12.2015г. №31-31/008-31/008/098/2015-129/1</t>
  </si>
  <si>
    <t xml:space="preserve">расп №728 от 02.11.2015 </t>
  </si>
  <si>
    <t>г. Старый Оскол, пр-т Алексея Угарова, д.14, здание №2</t>
  </si>
  <si>
    <t>Объект незавер-го строител-ва -поликлиника на 240 посещений в смену</t>
  </si>
  <si>
    <t>31:06:0203001:226</t>
  </si>
  <si>
    <t>св-во от 15.12.2015г. №31-31/008-31/008/098/2015-127/1</t>
  </si>
  <si>
    <t>г. Старый Оскол, пр-т Алексея Угарова, д.14, здание №3</t>
  </si>
  <si>
    <t>Объект незавер-го строител-ва -актовый зал</t>
  </si>
  <si>
    <t>31:06:0203001:223</t>
  </si>
  <si>
    <t>св-во от 15.12.2015г. №31-31/008-31/008/098/2015-126/1</t>
  </si>
  <si>
    <t>г. Старый Оскол, пр-т Алексея Угарова, д.14, здание №4</t>
  </si>
  <si>
    <t>Объект незавер-го строител-ва - изоляционно-диагностический корпус</t>
  </si>
  <si>
    <t>31:06:0203001:225</t>
  </si>
  <si>
    <t>св-во от 15.12.2015г. №31-31/008-31/008/098/2015-121/1</t>
  </si>
  <si>
    <t>г. Старый Оскол, пр-т Алексея Угарова, д.14, здание №5</t>
  </si>
  <si>
    <t>Объект незавер-го строител-ва -подземный переход</t>
  </si>
  <si>
    <t>31:06:0203001:227</t>
  </si>
  <si>
    <t>св-во от 15.12.2015г. №31-31/008-31/008/098/2015-117/1</t>
  </si>
  <si>
    <t>г. Старый Оскол, пр-т Алексея Угарова, д.14, здание №6</t>
  </si>
  <si>
    <t>Объект незавер-го строител-ва -центральная автоклавная</t>
  </si>
  <si>
    <t>31:06:0203001:228</t>
  </si>
  <si>
    <t>св-во от 15.12.2015г. №31-31/008-31/008/098/2015-112/1</t>
  </si>
  <si>
    <t>г. Старый Оскол, пр-т Алексея Угарова, д.14, здание №7</t>
  </si>
  <si>
    <t>Объект незавер-го строител-ва -пищеблок</t>
  </si>
  <si>
    <t>31:06:0203001:229</t>
  </si>
  <si>
    <t>св-во от 15.12.2015г. №31-31/008-31/008/098/2015-111/1</t>
  </si>
  <si>
    <t>г. Старый Оскол, пр-т Алексея Угарова, д.14, здание №8</t>
  </si>
  <si>
    <t>Объект незавер-го строител-ва - хозяйственный корпус</t>
  </si>
  <si>
    <t>31:06:0203001:221</t>
  </si>
  <si>
    <t>св-во от 15.12.2015г. №31-31/008-31/008/098/2015-110/1</t>
  </si>
  <si>
    <t>г. Старый Оскол, пр-т Алексея Угарова, д.14, здание №9</t>
  </si>
  <si>
    <t>Объект незавер-го строител-ва -патологоанатомический корпус</t>
  </si>
  <si>
    <t>31:06:0203001:224</t>
  </si>
  <si>
    <t>св-во от 15.12.2015г. №31-31/008-31/008/098/2015-109/1</t>
  </si>
  <si>
    <t>г. Старый Оскол, пр-т Алексея Угарова, д.14, здание №10</t>
  </si>
  <si>
    <t>Объект незавер-го строител-ва - ЦТП</t>
  </si>
  <si>
    <t>31:06:0203001:220</t>
  </si>
  <si>
    <t>св-во от 15.12.2015г. №31-31/008-31/008/098/2015-108/1</t>
  </si>
  <si>
    <t>г. Старый Оскол, пр-т Алексея Угарова, д.14, здание №11</t>
  </si>
  <si>
    <t>Объект незавер-го строител-ва -Трансформаторная подстанция (ТП)</t>
  </si>
  <si>
    <t>31:06:0203001:230</t>
  </si>
  <si>
    <t>св-во от 15.12.2015г. №31-31/008-31/008/098/2015-106/1</t>
  </si>
  <si>
    <t xml:space="preserve">г. Старый Оскол, пр-т Алексея Угарова, строение 214, (ЗУС) </t>
  </si>
  <si>
    <t>31:06:0409009:1578</t>
  </si>
  <si>
    <t>Приказ ДИиЗО №530</t>
  </si>
  <si>
    <t>св-во от 11.07.2012г.№31-31-08/058/2012-638</t>
  </si>
  <si>
    <t>г. Старый Оскол, пр-т Алексея Угарова, строение 214, п.2 (1,2эт.), п.3 (1эт)</t>
  </si>
  <si>
    <t>31:06:0409009:1579</t>
  </si>
  <si>
    <t>св-во от 19.08.2010г.№31-31-08/062/2010-807</t>
  </si>
  <si>
    <t xml:space="preserve">г. Старый Оскол, пр-т Алексея Угарова, д.3 </t>
  </si>
  <si>
    <t>Нежилое здание - для обслуживания автотранспорта - контрольно-пропускной пункт</t>
  </si>
  <si>
    <t>31:06:0201001:29</t>
  </si>
  <si>
    <t>Договор купли-продажи</t>
  </si>
  <si>
    <t>св-во от  25.06.2008г.№31-31-08/044/2008-382</t>
  </si>
  <si>
    <t>расп.от 31.08.2018 №531-изм.наим</t>
  </si>
  <si>
    <t>31:06:0201001:43</t>
  </si>
  <si>
    <t>св-во от 29.02.2012г.№31-31-08/040/2008-921</t>
  </si>
  <si>
    <t>31:06:0201001:84</t>
  </si>
  <si>
    <t>св-во от 26.02.2013г.№31-31-08/022/2013-772</t>
  </si>
  <si>
    <t xml:space="preserve">г. Старый Оскол, пр-т Губкина, д.5 </t>
  </si>
  <si>
    <t>31:06:0101001:4895</t>
  </si>
  <si>
    <t>Распоряжение КУМИ №82</t>
  </si>
  <si>
    <t>св-во от 13.11.2003г.№31-01/08-25/2003-420</t>
  </si>
  <si>
    <t>Нежилое помещение -библиотека</t>
  </si>
  <si>
    <t>31:06:0304001:248</t>
  </si>
  <si>
    <t>Приказ №326</t>
  </si>
  <si>
    <t>св-во от 09.07.2012г. №31-31-08805582012-283</t>
  </si>
  <si>
    <t>г. Старый Оскол, пр-т Губкина, д.5, 1,2 этаж</t>
  </si>
  <si>
    <t>31:06:0304001:261</t>
  </si>
  <si>
    <t>Реш-е правооблад-я о преобраз-и об.недвиж-ти №б/н</t>
  </si>
  <si>
    <t>св-во от 05.07.2012г.№31-31-08/069/2012-18</t>
  </si>
  <si>
    <t>г. Старый Оскол, пр-т Губкина, д.5, 1-й этаж</t>
  </si>
  <si>
    <t>Нежилое полмещение</t>
  </si>
  <si>
    <t>31:06:0304001:233</t>
  </si>
  <si>
    <t>св-во от 05.07.2012г.№31-31-08/056/2012-272</t>
  </si>
  <si>
    <t>31:06:0304001:245</t>
  </si>
  <si>
    <t>св-во от 06.07.2012г.№31-31-08/058/2012-645</t>
  </si>
  <si>
    <t>31:06:0304001:227</t>
  </si>
  <si>
    <t>св-во от 09.07.2012г.№31-31-08/055/2012-258</t>
  </si>
  <si>
    <t>31:06:0304001:247</t>
  </si>
  <si>
    <t>св-во от 05.07.2012г.№31-31-08/058/2012-761</t>
  </si>
  <si>
    <t>Договор краткосрочной аренды №2/23 от 11.01.2023 (ИП Засыпкина Ольга Михайловна)</t>
  </si>
  <si>
    <t>Нежилое помещение - помещение сторожей</t>
  </si>
  <si>
    <t>31:06:0304001:243</t>
  </si>
  <si>
    <t>0,0</t>
  </si>
  <si>
    <t>св-во от 06.07.2012г.№31-31-08/058/2012-642</t>
  </si>
  <si>
    <t>Краткосрочная аренда от 08.04.2022 №20/22 (ИП Стукалова Анастасия Вячеславовна)</t>
  </si>
  <si>
    <t>г. Старый Оскол, пр-т Губкина, д.5, 1-й, 2-й  этаж</t>
  </si>
  <si>
    <t>31:06:0304001:217</t>
  </si>
  <si>
    <t>св-во от 06.07.2012г.№31-31-08/069/2012-19</t>
  </si>
  <si>
    <t>г. Старый Оскол, пр-т Губкина, д.5, 2-й этаж</t>
  </si>
  <si>
    <t>31:06:0304001:238</t>
  </si>
  <si>
    <t>св-во от 05.07.2012г.№31-31-08/056/2012-278</t>
  </si>
  <si>
    <t>Аренда № 91/22 от 12.12.2022 г. по 11.12.2027 г.</t>
  </si>
  <si>
    <t>31:06:0304001:226</t>
  </si>
  <si>
    <t>св-во от 05.07.2012г.№31-31-08/055/2012-257</t>
  </si>
  <si>
    <t>31:06:0304001:250</t>
  </si>
  <si>
    <t>св-во от 05.07.2012г.№31-31-08/055/2012-255</t>
  </si>
  <si>
    <t>Краткосрочная аренда от 06.06.2022 № 29/22 (Плательщик налога на профессиональный доход (самозанятый) Оганова Виктория Викторовна)</t>
  </si>
  <si>
    <t>31:06:0304001:265</t>
  </si>
  <si>
    <t>св-во от 05.07.2012г.№31-31-08/058/2012-648</t>
  </si>
  <si>
    <t>31:06:0304001:249</t>
  </si>
  <si>
    <t>0,00</t>
  </si>
  <si>
    <t>св-во от 09.07.2012г.№31-31-08/055/2012-286</t>
  </si>
  <si>
    <t>г. Старый Оскол, пр-т Губкина, д.5, 3-й этаж</t>
  </si>
  <si>
    <t>31:06:0304001:278</t>
  </si>
  <si>
    <t>св-во от 09.07.2012г.№31-31-08/055/2012-270</t>
  </si>
  <si>
    <t>31:06:0304001:241</t>
  </si>
  <si>
    <t>св-во от 06.07.2012г.№31-31-08/058/2012-640</t>
  </si>
  <si>
    <t>31:06:0304001:230</t>
  </si>
  <si>
    <t>св-во от 09.07.2012г.№31-31-08/055/2012-266</t>
  </si>
  <si>
    <t>31:06:0304001:276</t>
  </si>
  <si>
    <t>св-во от 09.07.2012г.№31-31-08/055/2012-269</t>
  </si>
  <si>
    <t>31:06:0304001:269</t>
  </si>
  <si>
    <t>св-во от 09.07.2012г.№31-31-08/055/2012-272</t>
  </si>
  <si>
    <t>31:06:0304001:274</t>
  </si>
  <si>
    <t>св-во от 09.07.2012г.№31-31-08/055/2012-265</t>
  </si>
  <si>
    <t>31:06:0304001:220</t>
  </si>
  <si>
    <t>св-во от 05.07.2012г.№31-31-08/055/2012-254</t>
  </si>
  <si>
    <t>31:06:0304001:236</t>
  </si>
  <si>
    <t>св-во от 05.07.2012г.№31-31-08/056/2012-276</t>
  </si>
  <si>
    <t>31:06:0304001:260</t>
  </si>
  <si>
    <t>св-во от 05.07.2012г.№31-31-08/056/2012-280</t>
  </si>
  <si>
    <t>31:06:0304001:259</t>
  </si>
  <si>
    <t>св-во от 06.07.2012г.№31-31-08/056/2012-275</t>
  </si>
  <si>
    <t>31:06:0322001:317</t>
  </si>
  <si>
    <t>св-во от 12.07.2012г.№31-31-08/055/2012-295</t>
  </si>
  <si>
    <t>31:06:0304001:223</t>
  </si>
  <si>
    <t>св-во от 06.07.2012г.№31-31-08/058/2012-631</t>
  </si>
  <si>
    <t>31:06:0304001:235</t>
  </si>
  <si>
    <t>св-во от 06.07.2012г.№31-31-08/056/2012-274</t>
  </si>
  <si>
    <t>31:06:0304001:240</t>
  </si>
  <si>
    <t>св-во от 06.07.2012г.№31-31-08/056/2012-281</t>
  </si>
  <si>
    <t>31:06:0304001:215</t>
  </si>
  <si>
    <t>св-во от 05.07.2012г.№31-31-08/069/2012-17</t>
  </si>
  <si>
    <t>31:06:0304001:256</t>
  </si>
  <si>
    <t>св-во от 09.07.2012г.№31-31-08/055/2012-282</t>
  </si>
  <si>
    <t>31:06:0304001:224</t>
  </si>
  <si>
    <t>св-во от 05.07.2012г.№31-31-08/058/2012-639</t>
  </si>
  <si>
    <t>Нежилое помещение - штаб "Единой России"</t>
  </si>
  <si>
    <t>31:06:0304001:255</t>
  </si>
  <si>
    <t>св-во от 09.07.2012г.№31-31-08/055/2012-278</t>
  </si>
  <si>
    <t>31:06:0000000:553</t>
  </si>
  <si>
    <t>св-во от 12.07.2012г.№31-31-08/055/2012-294</t>
  </si>
  <si>
    <t>Расторж договора аренды от 12.10.2022 №78/22 от 12.12.2022</t>
  </si>
  <si>
    <t>31:06:0304001:219</t>
  </si>
  <si>
    <t>св-во от 09.07.2012г.№31-31-08/055/2012-285</t>
  </si>
  <si>
    <t>31:06:0304001:252</t>
  </si>
  <si>
    <t>св-во от 09.07.2012г.№31-31-08/055/2012-273</t>
  </si>
  <si>
    <t>31:06:0304001:228</t>
  </si>
  <si>
    <t>св-во от 09.07.2012г.№31-31-08/055/2012-259</t>
  </si>
  <si>
    <t>31:06:0304001:275</t>
  </si>
  <si>
    <t>св-во от 09.07.2012г.№31-31-08/055/2012-267</t>
  </si>
  <si>
    <t>г. Старый Оскол, пр-т Губкина, д.5, подвал</t>
  </si>
  <si>
    <t>31:06:0304001:225</t>
  </si>
  <si>
    <t>св-во от 05.07.2012г.№31-31-08/055/2012-253</t>
  </si>
  <si>
    <t>31:06:0304001:253</t>
  </si>
  <si>
    <t>св-во от 09.07.2012г. №31-31-08/055/2012-274</t>
  </si>
  <si>
    <t>г. Старый Оскол, пр-т Губкина, д.5, подвал, 1-й этаж</t>
  </si>
  <si>
    <t>31:06:0304001:237</t>
  </si>
  <si>
    <t>св-во от 06.07.2012г.№31-31-08/056/2012-277</t>
  </si>
  <si>
    <t>Нежилое помещение - пользователь - МУП "СГМПО КХ"</t>
  </si>
  <si>
    <t>31:06:0304001:268</t>
  </si>
  <si>
    <t>Реш-е правообл-ля о преобраз-ии объекта недвиж-ти</t>
  </si>
  <si>
    <t>св-во от 09.07.2012г. №31-31-08/055/2012-271</t>
  </si>
  <si>
    <t>г. Старый Оскол, пр-т Комсомольский, д.1, п.1</t>
  </si>
  <si>
    <t>31:06:0321011:1786</t>
  </si>
  <si>
    <t>св-во от 17.03.2010г.№31-31-08/008/2010-579</t>
  </si>
  <si>
    <t xml:space="preserve">г. Старый Оскол, пр-т Комсомольский, р-н ПУ №12 </t>
  </si>
  <si>
    <t>31:06:0321010:64</t>
  </si>
  <si>
    <t>6421872,63938261,18</t>
  </si>
  <si>
    <t>Постановл-е главы города и р-на№1123</t>
  </si>
  <si>
    <t>св-во от 03.04.2007г.№31-31-08/013/2007-400</t>
  </si>
  <si>
    <t xml:space="preserve">г. Старый Оскол, пр-т Комсомольский, д.15 </t>
  </si>
  <si>
    <t>Нежилое здание - ДОУ №46 "Вишенка"</t>
  </si>
  <si>
    <t>31:06:0321011:314</t>
  </si>
  <si>
    <t>МБДОУ д/сад №46 "Вишенка"</t>
  </si>
  <si>
    <t>Постановл-е главы города и р-на №1399</t>
  </si>
  <si>
    <t>св-во от 01.12.2005г.№31-31-08/035/2005-86</t>
  </si>
  <si>
    <t>Нежилое здание - сарай ДОУ №46</t>
  </si>
  <si>
    <t>31:06:0321011:1655</t>
  </si>
  <si>
    <t>св-во от 01.12.2005г.№31-31-08/035/2005-109</t>
  </si>
  <si>
    <t>расп.№99 от 02.02.2018 -внес.изм.</t>
  </si>
  <si>
    <t>П-1-037623</t>
  </si>
  <si>
    <t xml:space="preserve">г. Старый Оскол, пр-т Комсомольский, д.5/а </t>
  </si>
  <si>
    <t>Нежилое здание - АБК "Зеленстрой"</t>
  </si>
  <si>
    <t>31:06:0321011:338</t>
  </si>
  <si>
    <t>св-во от 26.03.2014г. №31-31-08/031/2014-500</t>
  </si>
  <si>
    <t xml:space="preserve">г. Старый Оскол, пр-т Комсомольский, д.5/б </t>
  </si>
  <si>
    <t>Нежилое здание - гараж "Зеленстрой"</t>
  </si>
  <si>
    <t>31:06:0321011:339</t>
  </si>
  <si>
    <t>Реш-е Малого Совета Старооск-го город-го Совета народ.депут-в №69</t>
  </si>
  <si>
    <t>св-во от 06.02.2014г. №31-31-08/017/2014-446</t>
  </si>
  <si>
    <t>г. Старый Оскол, пр-т Комсомольский, д.67, подвал</t>
  </si>
  <si>
    <t>Нежилое помещение (тепловой узел)</t>
  </si>
  <si>
    <t>31:06:0101001:13044</t>
  </si>
  <si>
    <t>Постановл-е главы города и р-на №348</t>
  </si>
  <si>
    <t xml:space="preserve">св-во от 08.06.2011г.№31-31-08/039/2011-593 </t>
  </si>
  <si>
    <t>г. Старый Оскол, пр-т Комсомольский, д.67, 5-й этаж, пом.26</t>
  </si>
  <si>
    <t>31:06:0321001:118</t>
  </si>
  <si>
    <t>Распоряжение ДИиЗО №278</t>
  </si>
  <si>
    <t>св-во от 18.03.2011г.№31-31-08/001/2011-171</t>
  </si>
  <si>
    <t>г. Старый Оскол, пр-т Комсомольский, д.67, 4-й этаж, пом.31</t>
  </si>
  <si>
    <t>Нежилое помещение (управление по физкультуре)</t>
  </si>
  <si>
    <t>31:06:0101001:12630</t>
  </si>
  <si>
    <t>св-во от 06.06.2011г.№31-31-08/039/2011-508</t>
  </si>
  <si>
    <t>г. Старый Оскол, пр-т Комсомольский, д.67, 5-й этаж, пом.24</t>
  </si>
  <si>
    <t>31:06:0321011:1792</t>
  </si>
  <si>
    <t>св-во от 06.06.2011г.№31-31-08/039/2011-498</t>
  </si>
  <si>
    <t>г. Старый Оскол, пр-т Комсомольский, д.67, 4-5-й этаж, пом.30</t>
  </si>
  <si>
    <t>Нежилое помещение (управление культуры)</t>
  </si>
  <si>
    <t>31:06:0101001:20143</t>
  </si>
  <si>
    <t>св-во от 31.05.2011г.№31-31-08/039/2011-509</t>
  </si>
  <si>
    <t>г. Старый Оскол, пр-т Комсомольский, д.67, 4-й этаж, пом.32</t>
  </si>
  <si>
    <t>Нежилое помещение (управление по делам молодежи)</t>
  </si>
  <si>
    <t>31:06:0321011:1793</t>
  </si>
  <si>
    <t>св-во от 01.06.2011г.№31-31-08/039/2011-504</t>
  </si>
  <si>
    <t>г. Старый Оскол, пр-т Комсомольский, д.67, 5-й этаж, пом.28</t>
  </si>
  <si>
    <t>31:06:0321011:1794</t>
  </si>
  <si>
    <t>св-во от 01.06.2011г.№31-31-08/039/2011-505</t>
  </si>
  <si>
    <t>г. Старый Оскол, пр-т Комсомольский, д.67, 5-й этаж, пом.27</t>
  </si>
  <si>
    <t>31:06:0101001:20141</t>
  </si>
  <si>
    <t>св-во от 01.06.2011г.№31-31-08/039/2011-506</t>
  </si>
  <si>
    <t>г. Старый Оскол, пр-т Комсомольский, д.67, 4-й этаж, пом.4</t>
  </si>
  <si>
    <t>31:06:0101001:20142</t>
  </si>
  <si>
    <t>св-во от 01.06.2011г.№31-31-08/039/2011-507</t>
  </si>
  <si>
    <t>г. Старый Оскол, пр-т Комсомольский, д.67, 5-й этаж, пом.25</t>
  </si>
  <si>
    <t>31:06:0101001:20144</t>
  </si>
  <si>
    <t>св-во от 01.06.2011г.№31-31-08/039/2011-510</t>
  </si>
  <si>
    <t>г. Старый Оскол, пр-т Комсомольский, д.67, 4-5-й этаж</t>
  </si>
  <si>
    <t>г. Старый Оскол, пр-т Комсомольский, д.7, стр.№1</t>
  </si>
  <si>
    <t>Нежилое здание (АБК)</t>
  </si>
  <si>
    <t>31:06:0321011:341</t>
  </si>
  <si>
    <t>св-во от 14.04.2014г.№31-31-08/038/2014-448</t>
  </si>
  <si>
    <t>г. Старый Оскол, пр-т Комсомольский, д.7, стр.№2</t>
  </si>
  <si>
    <t>31:06:0101001:15571</t>
  </si>
  <si>
    <t>св-во от 04.03.2013г.№31-31-08/022/2013-980</t>
  </si>
  <si>
    <t>г. Старый Оскол, пр-т Комсомольский, д.7, стр.№3</t>
  </si>
  <si>
    <t>Нежилое помещение (гаражный бокс №1)</t>
  </si>
  <si>
    <t>31:06:0321011:1879</t>
  </si>
  <si>
    <t>Реш-е Арбитражного суда Белгород.области № А08-5577/2014</t>
  </si>
  <si>
    <t>св-во от 01.04.2015г.№31-31/008-31-31-08/101/2014-254/1</t>
  </si>
  <si>
    <t>Нежилое помещение (гаражный бокс №2)</t>
  </si>
  <si>
    <t>31:06:0321011:1741</t>
  </si>
  <si>
    <t>Реш-е сессии Старооскол-го город-го Совета народ.депут-в №12</t>
  </si>
  <si>
    <t>св-во от 28.11.2011г.№31-31-08/104/2011-134</t>
  </si>
  <si>
    <t>Нежилое помещение (гаражный бокс №3)</t>
  </si>
  <si>
    <t>31:06:0321011:1740</t>
  </si>
  <si>
    <t>св-во от 28.11.2011г.№31-31-08/104/2011-136</t>
  </si>
  <si>
    <t>Нежилое помещение (гаражный бокс №4)</t>
  </si>
  <si>
    <t>31:06:0321011:1739</t>
  </si>
  <si>
    <t>св-во от 25.11.2011г.№31-31-08/104/2011-126</t>
  </si>
  <si>
    <t>г. Старый Оскол, пр-т Комсомольский, д.71а, п.1, пом.1</t>
  </si>
  <si>
    <t>31:06:0321011:1843:1843</t>
  </si>
  <si>
    <t>13.05.1993г</t>
  </si>
  <si>
    <t>св-во от 20.11.2014г.№31-31-08/092/2014-967</t>
  </si>
  <si>
    <t>г. Старый Оскол, пр-т Комсомольский, д.71б, п.1, кв.б/н</t>
  </si>
  <si>
    <t>31:06:0101001:9459</t>
  </si>
  <si>
    <t>св-во от 21.01.2010г.№31-31-08/008/2010-037</t>
  </si>
  <si>
    <t>г. Старый Оскол, пр-т Комсомольский, д.71в, п/подвал</t>
  </si>
  <si>
    <t>г. Старый Оскол, пр-т Комсомольский, д.71в</t>
  </si>
  <si>
    <t>Нежилое помещение - комиссия по делам несовершеннолетних</t>
  </si>
  <si>
    <t>31:06:0321011:1783</t>
  </si>
  <si>
    <t>св-во от 31.10.2006г.№31-31-08/035/2006-495</t>
  </si>
  <si>
    <t>г. Старый Оскол, пр-т Комсомольский, д.77</t>
  </si>
  <si>
    <t>Нежилое помещение (управление по делам ГО и ЧС)</t>
  </si>
  <si>
    <t>31:06:0321011:1847</t>
  </si>
  <si>
    <t>Распоряжение тер.упр.Федер.агентства по упр.гос.имущ-вом в Белгород.обл №335-р</t>
  </si>
  <si>
    <t>св-во от 01.12.2016г.№31-31/008-31/008/049/2016-444/3</t>
  </si>
  <si>
    <t>г. Старый Оскол, пр-т Комсомольский, д.81, территория горбольницы №1</t>
  </si>
  <si>
    <t>Нежилое помещение - гараж  №4 (на 1 бокс)</t>
  </si>
  <si>
    <t>31:06:0101001:5185</t>
  </si>
  <si>
    <t>Реш-е 12-ой сес-и 21-ого созыва Старооск.город.Совета нар.деп-в</t>
  </si>
  <si>
    <t>св-во от 29.07.05г. №31-31-08\019\2005-161</t>
  </si>
  <si>
    <t xml:space="preserve">г. Старый Оскол, пр-т Комсомольский, в р-не ж.д.№73ж </t>
  </si>
  <si>
    <t>Нежилое помещение - гараж №2</t>
  </si>
  <si>
    <t>31:06:0321011:1773</t>
  </si>
  <si>
    <t>св-во от 28.11.2011г.№31-31-08/104/2011-140</t>
  </si>
  <si>
    <t>Нежилое помещение - гараж №1</t>
  </si>
  <si>
    <t>31:06:0321011:272</t>
  </si>
  <si>
    <t>св-во от 25.11.2011г.№31-31-08/104/2011-133</t>
  </si>
  <si>
    <t xml:space="preserve">г. Старый Оскол, р-н Промкомзона </t>
  </si>
  <si>
    <t>Нежилое здание - здание ЦТП  ПКЗ</t>
  </si>
  <si>
    <t xml:space="preserve"> 17.02.2006</t>
  </si>
  <si>
    <t>Распоряжение КУМИ №40.</t>
  </si>
  <si>
    <t>В-1-046161</t>
  </si>
  <si>
    <t>г. Старый Оскол, ул. Ублинские горы, д.1а</t>
  </si>
  <si>
    <t>Нежилое здание - насосная станция оборотного водоснабжения больничного комплекса</t>
  </si>
  <si>
    <t>расп.от 22.03.2016г.№225 -в казну</t>
  </si>
  <si>
    <t xml:space="preserve">г. Старый Оскол, пр-т Комсомольский, в р-не оранжереи МУП"Зеленстрой" </t>
  </si>
  <si>
    <t>Нежилое здание - гараж 584 на ЮЗ СХТ</t>
  </si>
  <si>
    <t>31:06:0101001:2645</t>
  </si>
  <si>
    <t>св-во от 28.03.2006г.№31-31-08/008/2006-150</t>
  </si>
  <si>
    <t>Нежилое здание - гараж 583 на ЮЗ СХТ</t>
  </si>
  <si>
    <t>31:06:0321009:87</t>
  </si>
  <si>
    <t>св-во от 28.03.2006г.№31-31-08/007/2006-559</t>
  </si>
  <si>
    <t>Нежилое здание - гараж 585 на ЮЗ СХТ</t>
  </si>
  <si>
    <t>31:06:0101001:2646</t>
  </si>
  <si>
    <t>св-во от 28.03.2006г.№31-31-08/007/2006-530</t>
  </si>
  <si>
    <t xml:space="preserve">Старооскольский р-н, вдоль автодороги г.Ст.Оскол - с.Сорокино </t>
  </si>
  <si>
    <t>Нежилое здание - гараж (из 3-х ворот)</t>
  </si>
  <si>
    <t>31:05:0101001:341</t>
  </si>
  <si>
    <t>св-во от 02.06.2006г.№31-31-08/015/2006-237</t>
  </si>
  <si>
    <t>Старооскольский р-он, вдоль автодороги г.Ст.Оскол - с.Сорокино</t>
  </si>
  <si>
    <t>Нежилое здание - здание решеток 1 очереди</t>
  </si>
  <si>
    <t>31:05:0101001:776</t>
  </si>
  <si>
    <t>св-во от 21.06.2006г.№31-31-08/017/2006-144</t>
  </si>
  <si>
    <t>Нежилое здание - здание компрессорной станции 1 очередь</t>
  </si>
  <si>
    <t>31:05:0101001:774</t>
  </si>
  <si>
    <t>св-во от 18.04.2006г.№31-31-08/009/2006-281</t>
  </si>
  <si>
    <t>Нежилое здание - здание насосной станции бытовых стоков</t>
  </si>
  <si>
    <t>31:05:0101001:371</t>
  </si>
  <si>
    <t>св-во от 16.06.2006г.№31-31-08/016/2006-678</t>
  </si>
  <si>
    <t>Нежилое здание - насосная станция песчаных фильтров</t>
  </si>
  <si>
    <t>31:05:0101001:400</t>
  </si>
  <si>
    <t>св-во от 01.06.2006г.№31-31-08/015/2006-41</t>
  </si>
  <si>
    <t>Нежилое здание - здание насосной станции сырого осадка</t>
  </si>
  <si>
    <t>31:05:0101001:342</t>
  </si>
  <si>
    <t>св-во от 14.12.2005г.№31-31-08/036/2005-796</t>
  </si>
  <si>
    <t xml:space="preserve">г. Старый Оскол, р-н ОЭМК, ЗУС </t>
  </si>
  <si>
    <t>Нежилое производственное здание</t>
  </si>
  <si>
    <t>приказ от 26.07.2010г.№530</t>
  </si>
  <si>
    <t xml:space="preserve">Старооскольский р-н, с.Анпиловка </t>
  </si>
  <si>
    <t>Нежилое здание - кормохранилище</t>
  </si>
  <si>
    <t>31:05:1905001:116</t>
  </si>
  <si>
    <t>Приказ ДИиЗО №964</t>
  </si>
  <si>
    <t>св-во от 27.05.2013г. №31-31-08/059/2013-020</t>
  </si>
  <si>
    <t>Нежилое здание - мельница</t>
  </si>
  <si>
    <t>31:05:1905001:65</t>
  </si>
  <si>
    <t>св-во от 27.05.2013г. №31-31-08/059/2013-019</t>
  </si>
  <si>
    <t>Нежилое здание - овчарня</t>
  </si>
  <si>
    <t>31:05:1905001:181</t>
  </si>
  <si>
    <t>св-во от 27.05.2013г. №31-31-08/059/2013-012</t>
  </si>
  <si>
    <t>Нежилое здание - проходная (склад, бойня)</t>
  </si>
  <si>
    <t>31:05:1905001:95</t>
  </si>
  <si>
    <t>св-во от 27.05.2013г. №31-31-08/059/2013-018</t>
  </si>
  <si>
    <t>Нежилое здание - свинарник с бытовкой</t>
  </si>
  <si>
    <t>31:05:1905001:221</t>
  </si>
  <si>
    <t>св-во от 27.05.2013г. №31-31-08/059/2013-015</t>
  </si>
  <si>
    <t>31:05:1905001:94</t>
  </si>
  <si>
    <t>св-во от 27.05.2013г. №31-31-08/059/2013-017</t>
  </si>
  <si>
    <t>Нежилое здание - склад</t>
  </si>
  <si>
    <t>31:05:1905001:110</t>
  </si>
  <si>
    <t>31:05:1905001:220</t>
  </si>
  <si>
    <t>св-во от 27.05.2013г. №31-31-08/059/2013-016</t>
  </si>
  <si>
    <t>П-1-037129</t>
  </si>
  <si>
    <t>Старооскольский р-н, с.Анпиловка , ул. Железнодорожная, д.41</t>
  </si>
  <si>
    <t>31:05:1905001:219</t>
  </si>
  <si>
    <t>Приказ № 964</t>
  </si>
  <si>
    <t>св-во от 27.05.2013г. №31-31-08/059/2013-014</t>
  </si>
  <si>
    <t>расп №239 от 21.10.14г.-закрепл.на праве хоз.вед.</t>
  </si>
  <si>
    <t xml:space="preserve">Старооскольский р-н, с. Анпиловка </t>
  </si>
  <si>
    <t>Нежилое здание - Административный корпус</t>
  </si>
  <si>
    <t>31:05:1905001:223</t>
  </si>
  <si>
    <t>Распоряжение КУГИ Белгородской области №199-р</t>
  </si>
  <si>
    <t>св-во от 20.05.2011г.№ 31-31-08/039/2011-300</t>
  </si>
  <si>
    <t>расп.№861 от 20.12.2018-о внес-и изм.в реестр мун.соб-ти СГО, постанов-е №1564 от 13.08.2018-о реорган-и в форме слияния.</t>
  </si>
  <si>
    <t>Нежилое здание - медпункт</t>
  </si>
  <si>
    <t>31:05:0101001:1341</t>
  </si>
  <si>
    <t>св-во от 06.05.2011г.№31-31-08/039/2011-309</t>
  </si>
  <si>
    <t>Нежилое здание - погреб</t>
  </si>
  <si>
    <t>31:05:1905001:190</t>
  </si>
  <si>
    <t>св-во от 24.05.2011г.№31-31-08/039/2011-453</t>
  </si>
  <si>
    <t>Нежилое здание - Спальный корпус №1</t>
  </si>
  <si>
    <t>31:05:0101001:1340</t>
  </si>
  <si>
    <t>св-во от 11.05.2011г.№31-31-08/039/2011-308</t>
  </si>
  <si>
    <t>Нежилое здание - Столовая</t>
  </si>
  <si>
    <t>31:05:1905001:226</t>
  </si>
  <si>
    <t>св-во от 20.05.2011г.№31-31-08/039/2011-307</t>
  </si>
  <si>
    <t>Нежилое здание - баня  (прачечная с душевой)</t>
  </si>
  <si>
    <t>31:05:1905001:225</t>
  </si>
  <si>
    <t>св-во от 20.05.2011г.№31-31-08/039/2011-306</t>
  </si>
  <si>
    <t>Нежилое здание - Кинобудка (Киноплощадка летняя открытая)</t>
  </si>
  <si>
    <t>31:05:1905001:224</t>
  </si>
  <si>
    <t>св-во от 20.05.2011г.№31-31-08/039/2011-305</t>
  </si>
  <si>
    <t>Нежилое здание - сауна</t>
  </si>
  <si>
    <t>31:05:1905001:169</t>
  </si>
  <si>
    <t>Старооскольский р-н, с. Архангельское, ул. Зелёная, д.29</t>
  </si>
  <si>
    <t>Нежилое помещение (Архангельский ДК)</t>
  </si>
  <si>
    <t>31:05:0604003:69</t>
  </si>
  <si>
    <t>Решение суда №А08-205/2010-10</t>
  </si>
  <si>
    <t>св-во 30.07.2010г.№31-31-08/068/2010-628</t>
  </si>
  <si>
    <t>расп №60 от 30.01.2017-баланс ДИиЗО</t>
  </si>
  <si>
    <t>Старооскольский р-н, с. Архангельское, ул. Центральная, д.10</t>
  </si>
  <si>
    <t>Нежилое здание - Дом культуры</t>
  </si>
  <si>
    <t>31:05:0604005:152</t>
  </si>
  <si>
    <t>Распоряжение ДИиЗО №945</t>
  </si>
  <si>
    <t>св-во от 28.11.2016г.№31-31/008-31/008/042/2016-986/1</t>
  </si>
  <si>
    <t>Старооскольский р-н, с.Архангельское, ул. Центральная, д.14</t>
  </si>
  <si>
    <t>Нежилое здание - здание администрации</t>
  </si>
  <si>
    <t>31:05:0604001:552</t>
  </si>
  <si>
    <t>Управление Архангельской с\территории</t>
  </si>
  <si>
    <t>Реш-е тер. Совета депутатов города и р-на №42</t>
  </si>
  <si>
    <t>св-во от 28.04.2005г. № 31-01\08-38\2004-677</t>
  </si>
  <si>
    <t>Старооскольский р-н, с. Архангельское, ул. Центральная, д.21</t>
  </si>
  <si>
    <t>Нежилое здание - здание фельдшерско-акушерского пункта</t>
  </si>
  <si>
    <t>31:05:0604001:524</t>
  </si>
  <si>
    <t>11.09.1992г.</t>
  </si>
  <si>
    <t>Реш-е малого Совета Старооск.район.Совета нар.депут-в №63</t>
  </si>
  <si>
    <t>св-во от 14.04.2005г.№31-01/08-40/2004-171</t>
  </si>
  <si>
    <t>Старооскольский р-н, с.Архангельское, ул. Центральная, д.35</t>
  </si>
  <si>
    <t>Нежилое здание - средняя школа</t>
  </si>
  <si>
    <t>31:05:0604001:480</t>
  </si>
  <si>
    <t>МБОУ "ОО Архангельская школа"</t>
  </si>
  <si>
    <t>Реш-е мал-го Совета Старооск.район.Совета нар.депут-в №63</t>
  </si>
  <si>
    <t>св-во от 29.03.2005г.№31-01/08-38/2004-728</t>
  </si>
  <si>
    <t>31:05:0604001:250</t>
  </si>
  <si>
    <t>св-во от 09.12.2016г. №31-31/008-31/008/051/2016-580/1</t>
  </si>
  <si>
    <t>31:05:0604001:307</t>
  </si>
  <si>
    <t>11.09.1992г</t>
  </si>
  <si>
    <t>св-во от 09.12.2016 №31-31/008-31/008/051/2016-582/1</t>
  </si>
  <si>
    <t>Нежилое здание - сарай №2</t>
  </si>
  <si>
    <t>31:05:0604001:481</t>
  </si>
  <si>
    <t>св-во от 09.12.2016г.№31-31/008-31/008/051/2016-581/1</t>
  </si>
  <si>
    <t>П-1-040555</t>
  </si>
  <si>
    <t xml:space="preserve">Старооскольский р-н, с.Бабанинка </t>
  </si>
  <si>
    <t>31:06:0408001:245</t>
  </si>
  <si>
    <t>Постановл-е главы и р-на №3572</t>
  </si>
  <si>
    <t>св-во от 11.08.2011г.№31-31-08/067/2011-250</t>
  </si>
  <si>
    <t>Старооскольский р-н, с.Бабанинка, ул.Центральная, стр.23</t>
  </si>
  <si>
    <t>Нежилое здание - КНС-2</t>
  </si>
  <si>
    <t>31:06:0412001:31</t>
  </si>
  <si>
    <t>Приказ №402</t>
  </si>
  <si>
    <t>св-во от 14.07.2016г.№31-31/008-31/008/031/2016-546/1</t>
  </si>
  <si>
    <t xml:space="preserve">Старооскольский р-н, с. Владимировка, ул. Школьная, №14, стр.№1. </t>
  </si>
  <si>
    <t>Нежилое здание - Владимировская средняя школа</t>
  </si>
  <si>
    <t>31:05:1405001:56</t>
  </si>
  <si>
    <t>МБОУ "ОО Владимировская школа"</t>
  </si>
  <si>
    <t>св-во от 11.04.2005г.№31-01/08-39/2004-87</t>
  </si>
  <si>
    <t>расп.№573 от 01.10.2018- о внес.изм.</t>
  </si>
  <si>
    <t>Старооскольский р-н, с. Владимировка, ул. Школьная, д.19</t>
  </si>
  <si>
    <t>31:05:1405001:174</t>
  </si>
  <si>
    <t>МКУК "Шаталовский КДЦ"</t>
  </si>
  <si>
    <t>10.11.2000</t>
  </si>
  <si>
    <t>Реш-е тер. Совета депутатов города и района №42</t>
  </si>
  <si>
    <t>св-во от 21.04.2005г.№31-01\08-39\2004-75</t>
  </si>
  <si>
    <t>Старооскольский р-н, с. Владимировка, ул. Школьная, №24, стр.№1.</t>
  </si>
  <si>
    <t>Нежилое здание - Владимировский детский сад</t>
  </si>
  <si>
    <t>31:05:1405001:137</t>
  </si>
  <si>
    <t>св-во от 28.04.2005г.№31-01/08-39/2004-121</t>
  </si>
  <si>
    <t>расп №162 от 17.09.2014-о закр.за МБОУ "ОО Владимир.школа"</t>
  </si>
  <si>
    <t xml:space="preserve">Старооскольский р-н, с. Владимировка, ул.Школьная, №14, стр.№2. </t>
  </si>
  <si>
    <t>31:05:1408001:79</t>
  </si>
  <si>
    <t>св-во от 11.04.2005г.№31-01/08-39/2004-108</t>
  </si>
  <si>
    <t>расп №284 от 15.05.2017 - внес.изм.</t>
  </si>
  <si>
    <t xml:space="preserve">Старооскольский р-н, с. Владимировка, ул.Школьная, д.23 </t>
  </si>
  <si>
    <t>Нежилое здание - управление с/территории</t>
  </si>
  <si>
    <t>31:05:1405001:356</t>
  </si>
  <si>
    <t>Управление Владимировской с/территории</t>
  </si>
  <si>
    <t>Постановл-е главы города и р-на №5378</t>
  </si>
  <si>
    <t>св-во от 14.12.09г. №31-31-08/086/2009-618</t>
  </si>
  <si>
    <t>Старооскольский р-н, с. Воротниково, ул. Центральная, д.82</t>
  </si>
  <si>
    <t>Нежилое здание - сельский клуб</t>
  </si>
  <si>
    <t>31:05:0501001:163</t>
  </si>
  <si>
    <t>МКУК "КДЦ "Осколье"</t>
  </si>
  <si>
    <t>Решение сессии тер. Совета депутатов города и района №42</t>
  </si>
  <si>
    <t>св-во от 26.04.2005г. №31-01\08-38\2004-770</t>
  </si>
  <si>
    <t>Старооскольский р-н, с.Городище</t>
  </si>
  <si>
    <t>Нежилое здание - коровник</t>
  </si>
  <si>
    <t>Постановл-е главы города и р-на №3004</t>
  </si>
  <si>
    <t>Договор купли-продажи №4 от 07.07.2006г от ООО "Петровское"</t>
  </si>
  <si>
    <t>Нежилое здание - склад зерновой</t>
  </si>
  <si>
    <t>31:05:1603028:77</t>
  </si>
  <si>
    <t>31:05:1603028:78</t>
  </si>
  <si>
    <t>Нежилое здание - склад кормов №1</t>
  </si>
  <si>
    <t>31:05:1603004:100</t>
  </si>
  <si>
    <t>Постановл-е главы города и р-на №2076</t>
  </si>
  <si>
    <t>св-во от 09.11.2011г.№31-31-08/097/2011-108</t>
  </si>
  <si>
    <t>Нежилое здание - зерносклад</t>
  </si>
  <si>
    <t>31:05:1603028:76</t>
  </si>
  <si>
    <t>д-р купли-продажи от 07.07.06г.№4- от ООО "Петровское"</t>
  </si>
  <si>
    <t>Нежилое здание - склад кормов №2</t>
  </si>
  <si>
    <t>31:05:1603004:1449</t>
  </si>
  <si>
    <t>св-во от 09.11.2011г.№31-31-08/097/2011-107</t>
  </si>
  <si>
    <t>Нежилое здание - котельная Дома культуры (Петровского)</t>
  </si>
  <si>
    <t>31:05:1603004:375</t>
  </si>
  <si>
    <t>МКУК "Городищенский КДЦ "</t>
  </si>
  <si>
    <t>Реш-е сессии тер. Совета депутатов города и р-на №42</t>
  </si>
  <si>
    <t>св-во от 17.06.05г. №31-01/08-39/2004-604</t>
  </si>
  <si>
    <t>Нежилое здание - гараж на 5 а/машин</t>
  </si>
  <si>
    <t>31:05:1603001:185</t>
  </si>
  <si>
    <t>Реш-е сессии тер.Совета депут-в города и р-на №42</t>
  </si>
  <si>
    <t>св-во от 16.09.2005г.№31-31-08/026/2005-999</t>
  </si>
  <si>
    <t>Нежилое здание -сарай администрации</t>
  </si>
  <si>
    <t>31:05:1603001:243</t>
  </si>
  <si>
    <t>Управление Городищенской с\территории</t>
  </si>
  <si>
    <t>св-во от 26.04.2007г. №31-31-08/014/2007-830</t>
  </si>
  <si>
    <t xml:space="preserve">Старооскольский р-н, с. Городище, ул.Гагарина, д.1а </t>
  </si>
  <si>
    <t>31:05:1603004:1446</t>
  </si>
  <si>
    <t>МБОУ "СО Городищенская школа с УИОП"</t>
  </si>
  <si>
    <t>св-во от 31.03.2005г.№31-01/08-39/2004-584</t>
  </si>
  <si>
    <t>Нежилое здание - гараж средней школы</t>
  </si>
  <si>
    <t>31:05:1603004:267</t>
  </si>
  <si>
    <t>св-во от 19.05.2015г.№31-31/008-31/008/066/2015-324/1</t>
  </si>
  <si>
    <t>Старооскольский р-н, с. Городище, ул. Гагарина, д.3</t>
  </si>
  <si>
    <t>Нежилое здание - Дом  культуры</t>
  </si>
  <si>
    <t>31:05:1603018:133</t>
  </si>
  <si>
    <t>св-во от 21.04.05г. №31-01\08-39\2004-621</t>
  </si>
  <si>
    <t xml:space="preserve">Старооскольский р-н, с. Городище, ул. Гагарина, д.5 </t>
  </si>
  <si>
    <t>31:05:1603001:238</t>
  </si>
  <si>
    <t xml:space="preserve"> от 10.11.2000</t>
  </si>
  <si>
    <t>св-во от 21.04.05г. №31-01\08-39\2004-594</t>
  </si>
  <si>
    <t>Старооскольский р-н, с.Городище, ул. Гагарина, в р-не н.зд.№9</t>
  </si>
  <si>
    <t>Нежилое здание - гараж для коммунальной техники</t>
  </si>
  <si>
    <t>31:05:1603004:284</t>
  </si>
  <si>
    <t>Разреш-е на ввод объекта в экспл-ю №31-510-2131-00872-09</t>
  </si>
  <si>
    <t>св-во от 25.06.2010г.№31-31-08/044/2010-825</t>
  </si>
  <si>
    <t>приказ №703 от 01.11.2013г.</t>
  </si>
  <si>
    <t>Нежилое здание - овощехранилище средней школы</t>
  </si>
  <si>
    <t>31:05:1603004:824</t>
  </si>
  <si>
    <t>Распоряжения КУМИ №534</t>
  </si>
  <si>
    <t>св-во от 20.05.2005г.№ 31-01/08-39/2004-646</t>
  </si>
  <si>
    <t xml:space="preserve">Старооскольский р-н, с. Городище, ул. Ленина, д.164 </t>
  </si>
  <si>
    <t>Нежилое здание (детский сад на 80 мест)</t>
  </si>
  <si>
    <t>31:05:1603004:1521</t>
  </si>
  <si>
    <t xml:space="preserve">МБДОУ "Городищенский д/с "Аленький цветочек" </t>
  </si>
  <si>
    <t>Приказ ДИиЗО №143</t>
  </si>
  <si>
    <t>св-во от 18.02.2011г.№31-31-08/120/2010-685</t>
  </si>
  <si>
    <t>31:05:1603004:172</t>
  </si>
  <si>
    <t xml:space="preserve">МБДОУ "Городищенский д/с "Аленький цветочек"  </t>
  </si>
  <si>
    <t>св-во от 10.11.2017г.№ 31:05:1603004:172-31/008/2017-2</t>
  </si>
  <si>
    <t xml:space="preserve">Старооскольский р-н, с. Городище, ул. Ленина, д.69 </t>
  </si>
  <si>
    <t>Нежилое здание - туалет</t>
  </si>
  <si>
    <t>Постановл-е главы №6289</t>
  </si>
  <si>
    <t>бывш.здание туалета Дома ветеранов, расп-е правительства 315 -рп от 21.09.09г.</t>
  </si>
  <si>
    <t>Нежилое здание - мастерские с гаражом</t>
  </si>
  <si>
    <t>31:05:1603004:552</t>
  </si>
  <si>
    <t>св-во от 31.03.2005г.№31-01/08-39/2004-613</t>
  </si>
  <si>
    <t>Нежилое здание - Трансформаторная подстанция средней школы</t>
  </si>
  <si>
    <t>Нежилое здание - сарай средней школы</t>
  </si>
  <si>
    <t>31:05:1603004:823</t>
  </si>
  <si>
    <t>св-во от 19.05.2015г.№31-31/008-31/008/066/2015-326/1</t>
  </si>
  <si>
    <t>Старооскольский р-н, с. Городище, ул.Революционная, д.40</t>
  </si>
  <si>
    <t>Нежилое здание - Городищенская основная школа (бывшая)</t>
  </si>
  <si>
    <t>31:05:1603001:250</t>
  </si>
  <si>
    <t>Реш-е Малого Совета Старооск.район-го Совета нар.депут-в №63</t>
  </si>
  <si>
    <t>св-во от 31.03.2005г.№31-01/08-39/2004-583</t>
  </si>
  <si>
    <t>приказ №214 от 05.04.13г.- на праве хоз.вед.</t>
  </si>
  <si>
    <t>Старооскольский р-н, с. Городище, ул.Революционная, д.№40</t>
  </si>
  <si>
    <t>Нежилое здание - мастерская Городищенской основной школы</t>
  </si>
  <si>
    <t>31:05:1603001:231</t>
  </si>
  <si>
    <t>св-во от 20.05.2005г.№31-01/08-39/2004-629</t>
  </si>
  <si>
    <t xml:space="preserve">Старооскольский р-н, с. Готовье </t>
  </si>
  <si>
    <t>Нежилое здание - бывшее здание школы</t>
  </si>
  <si>
    <t>31:06:0412002:186</t>
  </si>
  <si>
    <t>Управление Обуховской с/территории</t>
  </si>
  <si>
    <t>Постановл-е главы города и р-на №1308</t>
  </si>
  <si>
    <t>св-во от 17.06.05г. №31-01\08-38\2004-847</t>
  </si>
  <si>
    <t xml:space="preserve">Старооскольский р-н, с. Дмитриевка </t>
  </si>
  <si>
    <t>Нежилое здание - Дмитриевский детский сад</t>
  </si>
  <si>
    <t>31:05:1002001:376</t>
  </si>
  <si>
    <t>МБДОУ "Дмитриевский д/сад "Гнёздышко"</t>
  </si>
  <si>
    <t>Реш-е Малого совета Старооск.гор.Совета нар.депут-в №63</t>
  </si>
  <si>
    <t>св-во от 29.03.2005г.№31-01/08-38/2004-919</t>
  </si>
  <si>
    <t>Нежилое здание - сарай Дмитриевского д/сада "Гнёздышко"</t>
  </si>
  <si>
    <t>31:05:1002001:492</t>
  </si>
  <si>
    <t>св-во от 25.01.2019г.№31:05:1002001:492-31/008/2019-1</t>
  </si>
  <si>
    <t>пост.от 30.03.2005г.№1308</t>
  </si>
  <si>
    <t>Старооскольский р-н, с. Дмитриевка, ул. Садовая, д.65</t>
  </si>
  <si>
    <t>Нежилое здание - гараж Дмитриевской средней  школы</t>
  </si>
  <si>
    <t>31:05:1002001:247</t>
  </si>
  <si>
    <t>МБОУ "ОО Дмитриевская школа"</t>
  </si>
  <si>
    <t>св-во от 11.04.2005г.№31-01/08-39/2004-40</t>
  </si>
  <si>
    <t>Нежилое здание - склад Дмитриевской средней школы</t>
  </si>
  <si>
    <t>31:05:1002001:415</t>
  </si>
  <si>
    <t>св-во от 11.04.05г. №31-01\08-39\2004-30</t>
  </si>
  <si>
    <t xml:space="preserve">Старооскольский р-н, с. Дмитриевка, ул. Садовая, д.63б </t>
  </si>
  <si>
    <t>31:05:1002001:291</t>
  </si>
  <si>
    <t>Приказ №707</t>
  </si>
  <si>
    <t>св-во от 05.09.12г. №31-31-08/055/2012-314</t>
  </si>
  <si>
    <t xml:space="preserve">Старооскольский р-н, с. Дмитриевка, ул. Садовая, д.84 </t>
  </si>
  <si>
    <t>31:05:1002001:436</t>
  </si>
  <si>
    <t>Управление Дмитриевской с\территории</t>
  </si>
  <si>
    <t>св-во от 09.04.2014г. №31-01\08-38\2004-797</t>
  </si>
  <si>
    <t>Нежилое здание - сарай администрации</t>
  </si>
  <si>
    <t>31:05:1002001:499</t>
  </si>
  <si>
    <t>св-во от 09.04.2014г. №31-31-08/015/2007-649</t>
  </si>
  <si>
    <t>Нежилое здание - Дмитриевская средняя школа</t>
  </si>
  <si>
    <t>31:05:1002001:367</t>
  </si>
  <si>
    <t>св-во от 20.05.2005г.№31-01/08-39/2004-4</t>
  </si>
  <si>
    <t>Старооскольский р-н, Староскольский р-н, с.Дмитриевка</t>
  </si>
  <si>
    <t>Нежилое здание - автогараж</t>
  </si>
  <si>
    <t>31:05:0101001:2724</t>
  </si>
  <si>
    <t>Приказ ДИиЗО №151</t>
  </si>
  <si>
    <t xml:space="preserve">св-во от 07.03.2014г.№31-31-08/026/2014-104 </t>
  </si>
  <si>
    <t>Старооскольский р-н, с. Долгая Поляна, ул. Центральная, д.1</t>
  </si>
  <si>
    <t>Нежилое здание - Дом культуры, АТС (аренда -30,36кв.м.)</t>
  </si>
  <si>
    <t>31:05:1825001:184</t>
  </si>
  <si>
    <t>МКУК "Долгополянский КДЦ"</t>
  </si>
  <si>
    <t>Реш-е территор-го Совета депут-в г.Старый Оскол и Старооск-го р-на №42</t>
  </si>
  <si>
    <t>св-во от 03.10.2013г. №31-01\08-39\2004-883</t>
  </si>
  <si>
    <t>Нежилое здание - сарай Дома культуры</t>
  </si>
  <si>
    <t>31:05:1825001:154</t>
  </si>
  <si>
    <t>св-во от 10.05.07г. №31-31-08/015/2007-657</t>
  </si>
  <si>
    <t>Старооскольский р-н, с. Долгая Поляна, ул. Центральная, д.4</t>
  </si>
  <si>
    <t>31:05:1825001:232</t>
  </si>
  <si>
    <t>МБОУ "СО Монаковская школа"</t>
  </si>
  <si>
    <t>св-во от 26.04.2005г.№31-01/08-39/2004-432</t>
  </si>
  <si>
    <t xml:space="preserve">Старооскольский р-н, с. Долгая Поляна, ул. Центральная, д.5 </t>
  </si>
  <si>
    <t>31:05:1825001:368</t>
  </si>
  <si>
    <t>Решение сессии террит.Совета депутатов города и р-на №42</t>
  </si>
  <si>
    <t>св-во от 10.05.2007г.№31-31-08/015/2007-665</t>
  </si>
  <si>
    <t>Старооскольский р-н, с. Долгая Поляна, ул.Центральная, д.1</t>
  </si>
  <si>
    <t>Нежилое здание - уборная Дома культуры</t>
  </si>
  <si>
    <t>31:05:1825001:277</t>
  </si>
  <si>
    <t>Постановл-е главы №1308</t>
  </si>
  <si>
    <t>св-во от 17.03.14г. №31-31-08/085/2013-689</t>
  </si>
  <si>
    <t>31:05:1825001:199</t>
  </si>
  <si>
    <t>Решение сессии территориального Совета депутатов №42</t>
  </si>
  <si>
    <t>св-во от 26.04.2005г.№ 31-01/08-39/2004-912</t>
  </si>
  <si>
    <t xml:space="preserve">Старооскольский р-н, с. Долгая Поляна, ул.Центральная, д.5 </t>
  </si>
  <si>
    <t>Нежилое здание администрации</t>
  </si>
  <si>
    <t>31:05:1825001:388</t>
  </si>
  <si>
    <t>Управление Долгополянской с\территории</t>
  </si>
  <si>
    <t>Постановл-е главы города и р-на №5874</t>
  </si>
  <si>
    <t>св-во от 15.11.13г. №31-01-/08-39/2004-943</t>
  </si>
  <si>
    <t xml:space="preserve">Старооскольский р-н, с. Змеевка </t>
  </si>
  <si>
    <t>Нежилое здание - здание бывшей мастерской школы</t>
  </si>
  <si>
    <t>Реш-е Малого Совета Старооск. районного Совета нар.депутатов №63</t>
  </si>
  <si>
    <t>необходим снос</t>
  </si>
  <si>
    <t xml:space="preserve">Старооскольский р-н, с. Знаменка </t>
  </si>
  <si>
    <t>Нежилое здание - филиал краеведческого музея</t>
  </si>
  <si>
    <t>31:05:0905001:90</t>
  </si>
  <si>
    <t>МКУК "Старооскольский краеведческий музей"</t>
  </si>
  <si>
    <t>св-во от 11.04.05г. №31-01\08-39\2004-927</t>
  </si>
  <si>
    <t>Нежилое здание - туалет управления Знаменской с/территории</t>
  </si>
  <si>
    <t>Управление Знаменской с/территории</t>
  </si>
  <si>
    <t>Постановл-е главы № 1308</t>
  </si>
  <si>
    <t>Старооскольский р-н, с. Знаменка, ул. Нижняя, д.24</t>
  </si>
  <si>
    <t>Нежилое здание Знаменского сельского округа (старое)</t>
  </si>
  <si>
    <t>31:05:1501002:100</t>
  </si>
  <si>
    <t>Решение тер. Совета депутатов города и района №42</t>
  </si>
  <si>
    <t>св-во от 09.10.2013г. №31-01\08-38\2004-759</t>
  </si>
  <si>
    <t xml:space="preserve">Старооскольский р-н, с. Знаменка, ул. Нижняя, д.26 </t>
  </si>
  <si>
    <t>Неж-е зд-е (управл-е Знаменской с/т, почта(аренда), АТС(аренда -16,07кв.м.)</t>
  </si>
  <si>
    <t>31:05:0905001:165</t>
  </si>
  <si>
    <t>св-во от 06.02.2014г. №31-01\08-38\2004-699</t>
  </si>
  <si>
    <t>Старооскольский р-н, с. Знаменка, ул. Нижняя, д.38</t>
  </si>
  <si>
    <t>Нежилое здание котельной управления Знаменской с/территории</t>
  </si>
  <si>
    <t>31:05:0905001:289</t>
  </si>
  <si>
    <t>Расп. № 591</t>
  </si>
  <si>
    <t>св-во от 28.11.2011г. №31-31-08/104/2011-139</t>
  </si>
  <si>
    <t>Старооскольский р-н, с. Знаменка, ул. Нижняя, д.6</t>
  </si>
  <si>
    <t>31:05:0905001:92</t>
  </si>
  <si>
    <t>МБОУ "ОО Знаменская школа"</t>
  </si>
  <si>
    <t>св-во от 30.05.2016г.№31-31/008-31/008/025/2016-274/1</t>
  </si>
  <si>
    <t>Нежилое здание - Знаменская средняя школа</t>
  </si>
  <si>
    <t>31:05:0905001:114</t>
  </si>
  <si>
    <t>св-во от 29.03.2005г.№31-01/08-39/2004-7</t>
  </si>
  <si>
    <t>Нежилое здание - хозяйственное здание Знаменской средней школы (сарай)</t>
  </si>
  <si>
    <t>31:05:0905001:252</t>
  </si>
  <si>
    <t>св-во от 30.05.2016г.№31-31/008-31/008/025/2016-268/1</t>
  </si>
  <si>
    <t>расп.№325 от 25.05.18-о закр.на праве опер.упр.</t>
  </si>
  <si>
    <t>Старооскольский р-н, с. Знаменка, ул. Центральная, д.27</t>
  </si>
  <si>
    <t>31:05:0905001:91</t>
  </si>
  <si>
    <t>св-во от 13.04.2005г.№31-01\08-38\2004-877.</t>
  </si>
  <si>
    <t>Нежилое здание - котельная (музея и сельского Дома культуры)</t>
  </si>
  <si>
    <t>31:05:0905001:167</t>
  </si>
  <si>
    <t>св-во от 31.10.2011г.№31-31-08/088/2011-804</t>
  </si>
  <si>
    <t>Старооскольский р-н, с. Ивановка, ул.Молодежная, д.9</t>
  </si>
  <si>
    <t>Нежилое здание - Средняя общеобразовательная Ивановская школа</t>
  </si>
  <si>
    <t>31:05:1702007:177</t>
  </si>
  <si>
    <t>МБОУ "СО Ивановская школа"</t>
  </si>
  <si>
    <t>св-во от 31.03.2005г.№31-01\08-39\2004-921</t>
  </si>
  <si>
    <t>Нежилое здание - теплица Ивановской средней школы</t>
  </si>
  <si>
    <t>31:05:1702007:159</t>
  </si>
  <si>
    <t>св-во от 04.04.2005г.№31-01/08-39/2004-929</t>
  </si>
  <si>
    <t>расп.№40 от 19.01.18-внес.изм.</t>
  </si>
  <si>
    <t>Нежилое здание - тир Ивановской средней школы</t>
  </si>
  <si>
    <t>31:05:1702007:283</t>
  </si>
  <si>
    <t>св-во от 21.04.2005г.№31-01/08-39/2004-942</t>
  </si>
  <si>
    <t>Нежилое помещение - мастерские Ивановской средней школы</t>
  </si>
  <si>
    <t>31:05:1702007:318</t>
  </si>
  <si>
    <t>св-во от 04.04.2005г.№31-01/08-39/2004-938</t>
  </si>
  <si>
    <t>Нежилое здание - сарай Ивановской средней школы</t>
  </si>
  <si>
    <t>Старооскольский р-н, с. Ивановка, ул.Молодежная, д.13</t>
  </si>
  <si>
    <t>Дом учителя Ивановской средней школы</t>
  </si>
  <si>
    <t>31:05:1702007:72</t>
  </si>
  <si>
    <t>св-во от 31.03.2005г.№31-01/08-39/2004-946</t>
  </si>
  <si>
    <t>Старооскольский р-н, с.Ивановка, ул. Молодёжная, д.11</t>
  </si>
  <si>
    <t>31:05:1702007:140</t>
  </si>
  <si>
    <t>Постановл-е главы города и р-на №646</t>
  </si>
  <si>
    <t>св-во от 26.04.2010г.№31-31-08/020/2010-404</t>
  </si>
  <si>
    <t>Расп бп на 3 года от 21.02.2022 № 130</t>
  </si>
  <si>
    <t>Расторжение дог аренды 16.05.2022 Д от 28.06.2021 № 55/21</t>
  </si>
  <si>
    <t>Старооскольский р-н, с. Ивановка, ул. Центральная, д.22</t>
  </si>
  <si>
    <t>31:05:1702007:139</t>
  </si>
  <si>
    <t>Реш-е территор-го Совета депут-в г.Старый Оскол и Старооск.р-на №42</t>
  </si>
  <si>
    <t>св-во от 30.01.2014г. №31-01\08-40\2004-184</t>
  </si>
  <si>
    <t>Нежилое здание - хозблок Ивановской школы</t>
  </si>
  <si>
    <t>31:05:1702007:195</t>
  </si>
  <si>
    <t>св-во от 14.12.2016г.№31-31/008-31/008/052/2016-270/1</t>
  </si>
  <si>
    <t>Нежилое помещение - гараж Ивановской средней школы</t>
  </si>
  <si>
    <t>31:05:1702007:319</t>
  </si>
  <si>
    <t>св-во от 04.04.2005г.№31-01/08-39/2004-935</t>
  </si>
  <si>
    <t>Нежилое здание - сарай школы (с погребом)</t>
  </si>
  <si>
    <t>31:05:1702007:143</t>
  </si>
  <si>
    <t>св-во от 14.12.2016г.№31-31/008-31/008/052/2016-271/1</t>
  </si>
  <si>
    <t xml:space="preserve">Старооскольский р-н, с. Казачок, ул.Центральная, д.66 </t>
  </si>
  <si>
    <t>Нежилое здание - котельная Казачанской школы</t>
  </si>
  <si>
    <t>31:05:1702001:323</t>
  </si>
  <si>
    <t>Постановл-е главы и р-на №1308</t>
  </si>
  <si>
    <t>св-во от 17.06.2005г.№31-01/08-40/2004-193</t>
  </si>
  <si>
    <t>Нежилое здание - Казачанская школа</t>
  </si>
  <si>
    <t>31:05:1702001:322</t>
  </si>
  <si>
    <t>св-во от 20.05.2005г.№31-01/08-40/2004-191</t>
  </si>
  <si>
    <t>расп.№157 от 17.09.14- о закр.на праве опер.упр.</t>
  </si>
  <si>
    <t>Старооскольский р-н, с. Казачок, ул. Центральная, д.62</t>
  </si>
  <si>
    <t>31:05:1702001:193</t>
  </si>
  <si>
    <t>Управление Казачанской с/территории</t>
  </si>
  <si>
    <t>св-во от 13.02.2014г. №31-01\0840\2004-156</t>
  </si>
  <si>
    <t>Старооскольский р-н, с. Казачок, ул. Центральная, д.64</t>
  </si>
  <si>
    <t>31:05:1702001:220</t>
  </si>
  <si>
    <t>св-во от 21.04.05г. №31-01\08-40\2004-189</t>
  </si>
  <si>
    <t>Нежилое здание - котельная ДК</t>
  </si>
  <si>
    <t>31:05:1702001:221</t>
  </si>
  <si>
    <t>св-во от 06.02.2014г. №31-31-08\005\2006-480</t>
  </si>
  <si>
    <t xml:space="preserve">Старооскольский р-н, с.Каплино, ул. Московская, д.7 </t>
  </si>
  <si>
    <t>Нежилое здание (бывшее здание библиотеки)</t>
  </si>
  <si>
    <t>31:05:0209001:201</t>
  </si>
  <si>
    <t>Реш-е сессии тер.Совета депутатов города и р-на №42</t>
  </si>
  <si>
    <t>св-во от 13.04.2005г.№31-01/08-38/2004-895</t>
  </si>
  <si>
    <t xml:space="preserve">Старооскольский р-н, с. Каплино, ул. Московская, д.5 </t>
  </si>
  <si>
    <t>Нежилое здание - клуб</t>
  </si>
  <si>
    <t>31:05:0209001:172</t>
  </si>
  <si>
    <t>МКУК "Федосеевский КДЦ"</t>
  </si>
  <si>
    <t>Решение сессии Совета депутатов города и района №42</t>
  </si>
  <si>
    <t>св-во от 14.03.2014г. №31-01\08-38\2004-918</t>
  </si>
  <si>
    <t xml:space="preserve">Старооскольский р-н, с. Котово </t>
  </si>
  <si>
    <t>31:05:0405001:293</t>
  </si>
  <si>
    <t>Управление Котовской с\территории</t>
  </si>
  <si>
    <t>св-во от 22.05.2007г. №31-31-08/019/2007-563</t>
  </si>
  <si>
    <t>Старооскольский р-н, с. Котово, ул.Берёзовая, д.2а</t>
  </si>
  <si>
    <t>Нежилое здание - детский сад на 75 мест</t>
  </si>
  <si>
    <t>31:05:0405001:161</t>
  </si>
  <si>
    <t>МБДОУ "Котовский д/сад "Облачко"</t>
  </si>
  <si>
    <t>Приказ ДИиЗО №973</t>
  </si>
  <si>
    <t>св-во от 13.12.2010г.№31-31-08/096/2010-968</t>
  </si>
  <si>
    <t>Нежилое помещение - овощехранилище</t>
  </si>
  <si>
    <t>31:05:0405001:501</t>
  </si>
  <si>
    <t>Приказ ДИиЗО №919</t>
  </si>
  <si>
    <t>св-во от 13.12.2010г.№31-31-08/096/2010-974</t>
  </si>
  <si>
    <t>Старооскольский р-н, с. Котово, ул.Котовского, д.11</t>
  </si>
  <si>
    <t>Нежилое здание - гараж Котовской средней школы</t>
  </si>
  <si>
    <t xml:space="preserve">31:05:0405001:331
</t>
  </si>
  <si>
    <t>МБОУ "ОО Котовская школа"</t>
  </si>
  <si>
    <t>св-во от 06.04.2005г.№31-01/08-39/2004-179</t>
  </si>
  <si>
    <t>Нежилое здание - дом шестилеток Котовской средней школы</t>
  </si>
  <si>
    <t xml:space="preserve">31:05:0405001:499
</t>
  </si>
  <si>
    <t>св-во от 06.04.2005г.№31-01/08-39/2004-158</t>
  </si>
  <si>
    <t>Нежилое здание - здание мастерских Котовской средней школы</t>
  </si>
  <si>
    <t xml:space="preserve">31:05:0101001:754
</t>
  </si>
  <si>
    <t>св-во от 06.04.2005г.№31-01/08-39/2004-187</t>
  </si>
  <si>
    <t>Нежилое здание - Котовская средняя школа</t>
  </si>
  <si>
    <t xml:space="preserve">31:05:0405001:487
</t>
  </si>
  <si>
    <t>св-во от 06.04.2005г.№31-01/08-39/2004-185</t>
  </si>
  <si>
    <t>Нежилое здание - Мастерская Котовской средней школы</t>
  </si>
  <si>
    <t>Нежилое здание - Здание котельной Котовской средней школы</t>
  </si>
  <si>
    <t xml:space="preserve">31:05:0405001:443
</t>
  </si>
  <si>
    <t>св-во от 06.04.2005.№31-01/08-39/2004-180</t>
  </si>
  <si>
    <t>Нежилое здание - подвал Котовской средней школы</t>
  </si>
  <si>
    <t>расп №471от 31.12.04г.-вкл.</t>
  </si>
  <si>
    <t>расп №811 от 25.12.17-внес.изм.</t>
  </si>
  <si>
    <t>Нежилое помещение - подвал Котовской средней школы</t>
  </si>
  <si>
    <t>Нежилое здание - пристройка к мастерской Котовской средней школы</t>
  </si>
  <si>
    <t>Нежилое здание - сарай Котовской средней школы</t>
  </si>
  <si>
    <t>31:05:0405001:384</t>
  </si>
  <si>
    <t>св-во  от 04.03.2019г.№31:05:0405001:384-31/008/2019-1</t>
  </si>
  <si>
    <t>Нежилое здание - тир Котовской средней школы</t>
  </si>
  <si>
    <t>31:05:0405001:489</t>
  </si>
  <si>
    <t>св-во от 12.04.2005г.№31-01/08-39/2004-208</t>
  </si>
  <si>
    <t>П-1-005238</t>
  </si>
  <si>
    <t>Старооскольский р-н, с. Котово, ул. Пролетарская, д.2</t>
  </si>
  <si>
    <t>Нежилое здание - Котовский клуб</t>
  </si>
  <si>
    <t>31:05:0405001:490</t>
  </si>
  <si>
    <t>МАУК "Старооск-ский зоопарк"</t>
  </si>
  <si>
    <t>св-во от 17.06.2005г. №31-01\08-39\2004-79</t>
  </si>
  <si>
    <t xml:space="preserve">Старооскольский р-н, с. Котово, ул. Сосновая, д.1 </t>
  </si>
  <si>
    <t>31:05:0101001:750</t>
  </si>
  <si>
    <t>св-во от 20.05.2005г. №31-01\08-39\2004-37</t>
  </si>
  <si>
    <t>Нежилое здание - погреб Котовской средней школы</t>
  </si>
  <si>
    <t>31:05:0405001:488</t>
  </si>
  <si>
    <t>св-во от 04.02.2019г.№31:05:0405001-31/008/2019-1</t>
  </si>
  <si>
    <t xml:space="preserve">Старооскольский р-н, с. Крутое </t>
  </si>
  <si>
    <t>31:05:1505001:68</t>
  </si>
  <si>
    <t>св-во от 30.05.2007г. №31-31-08/019/2007-556</t>
  </si>
  <si>
    <t>Нежилое здание-уборная администрации</t>
  </si>
  <si>
    <t>Нежилое здание - уборная пункта охраны порядка, библиотеки</t>
  </si>
  <si>
    <t>Старооскольский р-н, с. Крутое, ул. Центральная, д.36</t>
  </si>
  <si>
    <t>Нежилое здание - автогараж с мастерскими</t>
  </si>
  <si>
    <t>31:05:1505001:179</t>
  </si>
  <si>
    <t>МБОУ "ОО Крутовская школа"</t>
  </si>
  <si>
    <t>Постановл-е главы и р-на № 1308</t>
  </si>
  <si>
    <t>св-во от 17.06.2005г.№31-01/08-39/2004-23</t>
  </si>
  <si>
    <t>расп №814 от 25.12.17-внес.изм в учет осн.сред-в и в реестр м.с.СГО</t>
  </si>
  <si>
    <t>Старооскольский р-н, с. Крутое, ул. Центральная, д.12</t>
  </si>
  <si>
    <t>31:05:1505001:42</t>
  </si>
  <si>
    <t>св-во от 17.06.05г. №31-01\08-39\2004-90</t>
  </si>
  <si>
    <t>Нежилое здание - Крутовская средняя школа</t>
  </si>
  <si>
    <t>31:05:1505001:178</t>
  </si>
  <si>
    <t>св-во от 20.05.2005г.№31-01/08-39/2004-36</t>
  </si>
  <si>
    <t>Нежилое здание - сарай Крутовской школы</t>
  </si>
  <si>
    <t>31:05:1505001:148</t>
  </si>
  <si>
    <t>св-во от 19.12.2016г.№31-31/008-31/008/053/2016-487/1</t>
  </si>
  <si>
    <t>Старооскольский р-н, с. Крутое, ул. Центральная, д.4</t>
  </si>
  <si>
    <t>Нежилое помещение - пункт охраны порядка, библиотека, почта</t>
  </si>
  <si>
    <t>31:05:0101001:3860</t>
  </si>
  <si>
    <t>св-во от 17.06.2005г. №31-01\08-39\2004-117 (на здание)</t>
  </si>
  <si>
    <t xml:space="preserve">Старооскольский р-н, с.Лапыгино </t>
  </si>
  <si>
    <t>Здание АТС (незавершенное строительство)</t>
  </si>
  <si>
    <t>Распоряжение Куми №435</t>
  </si>
  <si>
    <t>Старооскольский р-н, с. Лапыгино, ул.Центральная, д.101</t>
  </si>
  <si>
    <t>Нежилое здание - гараж Курской средней школы</t>
  </si>
  <si>
    <t>31:05:0312001:855</t>
  </si>
  <si>
    <t>МБОУ "ОО Курская школа"</t>
  </si>
  <si>
    <t>Решение Малого Совета Старооск.район-го Совета нар.депут-в №63</t>
  </si>
  <si>
    <t>св-во от 08.04.2005г.№31-01/08-40/2004-28,</t>
  </si>
  <si>
    <t>расп №138 от 28.02.2015г.-закрепл-е</t>
  </si>
  <si>
    <t>Нежилое здание - Курская  средняя  школа</t>
  </si>
  <si>
    <t>31:05:0312006:127</t>
  </si>
  <si>
    <t>св-во от 08.04.2005г.№31-01/08-40/2004-32</t>
  </si>
  <si>
    <t>Нежилое здание - погреб Курской средней школы</t>
  </si>
  <si>
    <t>31:05:0312001:897</t>
  </si>
  <si>
    <t>св-во от 07.05.2015г.№31-31/008-31/008/066/2015-29/1</t>
  </si>
  <si>
    <t xml:space="preserve">Старооскольский р-н, с. Лапыгино, ул. Центральная, д.103 </t>
  </si>
  <si>
    <t>Подстанция трансформаторная школы</t>
  </si>
  <si>
    <t>31:05:0312001:510</t>
  </si>
  <si>
    <t>св-во от 07.05.2015г.№31-31/008-31/008/066/2015-34/1</t>
  </si>
  <si>
    <t>Нежилое здание - сарай Курской средней  школы</t>
  </si>
  <si>
    <t>31:05:0312001:899</t>
  </si>
  <si>
    <t>Реш-е Мал.Совета Старооск.районного Совета нар.депут-в №63</t>
  </si>
  <si>
    <t>св-во от 05.05.2015г.№31-31/008-31/008/066/2015-32/1</t>
  </si>
  <si>
    <t>Старооскольский р-н, с. Лапыгино, ул. Центральная, д.103</t>
  </si>
  <si>
    <t>Нежилое здание -Дом культуры (в т.ч. АТС-аренда-22,66кв.м., администрация с/поселения - 144.46кв.м.)</t>
  </si>
  <si>
    <t>31:05:0312001:648</t>
  </si>
  <si>
    <t>св-во от 20.05.2005г. №31-01\08-38\2004-698</t>
  </si>
  <si>
    <t xml:space="preserve">Старооскольский р-н, с. Монаково, ул. Школьная, д.3 </t>
  </si>
  <si>
    <t>Нежилое здлание - Монаковский детский сад</t>
  </si>
  <si>
    <t>31:05:1820001:176</t>
  </si>
  <si>
    <t>св-во от 24.03.2005г.№31-01\08-39\2004-396</t>
  </si>
  <si>
    <t>Старооскольский р-н, с.Монаково, пер. Центральный, д.2</t>
  </si>
  <si>
    <t>Нежилое здание - хозяйственный сарай к жилым домам №1</t>
  </si>
  <si>
    <t xml:space="preserve">30.04.2004г. </t>
  </si>
  <si>
    <t>Постановл-е главы города и р-на №1735</t>
  </si>
  <si>
    <t>Нежилое здание - хозяйственный сарай к жилым домам №2</t>
  </si>
  <si>
    <t>Старооскольский р-н, с.Монаково, пер.Центральный, д.9</t>
  </si>
  <si>
    <t>Нежилое здание - здание доочистки</t>
  </si>
  <si>
    <t>31:05:0101001:1109</t>
  </si>
  <si>
    <t>Постановл-е главы города и р-на №1674</t>
  </si>
  <si>
    <t>св-во от 16.03.2011г.№31-31-08/008/2011-414</t>
  </si>
  <si>
    <t>Нежилое здание - здание биологической очистки</t>
  </si>
  <si>
    <t>31:05:0101001:1110</t>
  </si>
  <si>
    <t>св-во от 17.01.2011г.№31-31-08/117/2010-504</t>
  </si>
  <si>
    <t xml:space="preserve">Старооскольский р-н, с.Монаково, ул.Садовая, д.57 </t>
  </si>
  <si>
    <t>Нежилое здание - канализационная насосная станция</t>
  </si>
  <si>
    <t>31:05:0101001:2413</t>
  </si>
  <si>
    <t>св-во от 21.01.2011г.№31-31-08/117/2010-502</t>
  </si>
  <si>
    <t xml:space="preserve">Старооскольский р-н, с. Монаково, ул.Тенистая, д.8 </t>
  </si>
  <si>
    <t>Нежилое здание - насосная станция водоснабжения 2-го подъема</t>
  </si>
  <si>
    <t>31:05:1820006:112</t>
  </si>
  <si>
    <t>св-во от 21.01.2011г.№31-31-08/117/2010-503</t>
  </si>
  <si>
    <t>расп №102 от 19.08.2014 - о внес.изм.в реестр мун.соб-ти СГО</t>
  </si>
  <si>
    <t>Старооскольский р-н, с. Монаково, ул. Школьная, д.1</t>
  </si>
  <si>
    <t>Нежилое здание - гараж Монаковской средней школы</t>
  </si>
  <si>
    <t>31:05:1820001:237</t>
  </si>
  <si>
    <t>св-во от 24.03.2005г.№31-01/08-39/2004-906</t>
  </si>
  <si>
    <t>Нежилое здание - Монаковская средняя школа</t>
  </si>
  <si>
    <t>31:05:1820001:134</t>
  </si>
  <si>
    <t>св-во от 24.03.2005г.№31-01/08-39/2004-910</t>
  </si>
  <si>
    <t>Старооскольский р-н, с. Монаково, ул.Южная, д.4</t>
  </si>
  <si>
    <t>31:05:1820001:219</t>
  </si>
  <si>
    <t>св-во от 26.04.2005г. №31-01\08-39\2004-902</t>
  </si>
  <si>
    <t xml:space="preserve">Старооскольский р-н, с.Н-Чуфичево, ул.Солнечная, д.6 </t>
  </si>
  <si>
    <t>31:05:0101001:4064</t>
  </si>
  <si>
    <t>Реш-е Малого Совета Старооск.гор.Совета нар.депут-в №63</t>
  </si>
  <si>
    <t>св-во от 24.10.2012г.№31-31-08/103/2012-486</t>
  </si>
  <si>
    <t xml:space="preserve">Старооскольский р-н, п. Набокино, ул.Ягодная, д.35 </t>
  </si>
  <si>
    <t>Нежилое здание - Дом колхозника- гостиница</t>
  </si>
  <si>
    <t>31:05:0205001:65</t>
  </si>
  <si>
    <t xml:space="preserve">21.07.2010г. </t>
  </si>
  <si>
    <t>Постановл-е главы города и р-на №2887</t>
  </si>
  <si>
    <t>св-во от 16.09.2010г.№31-31-08/068/2010-905</t>
  </si>
  <si>
    <t xml:space="preserve">приказ №844 от 11.11.2010г. </t>
  </si>
  <si>
    <t>Старооскольский р-н, с. Незнамово, ул. Центральная, д.5</t>
  </si>
  <si>
    <t>Нежилое помещение (управление Незнамовской сельской территории)</t>
  </si>
  <si>
    <t>31:05:0502009:87</t>
  </si>
  <si>
    <t xml:space="preserve">Управление Незнамовской с/территории </t>
  </si>
  <si>
    <t>18,11,2016</t>
  </si>
  <si>
    <t>расп. от 18.11.2016 №900</t>
  </si>
  <si>
    <t>св-во от 30.12.14г. №31-31-08/103/2014-325</t>
  </si>
  <si>
    <t>31:05:0502009:86</t>
  </si>
  <si>
    <t>св-во от 30.12.14г. №31-31-08/103/2014-320</t>
  </si>
  <si>
    <t xml:space="preserve">Старооскольский р-н, с. Незнамово, ул. Центральная, д.3 </t>
  </si>
  <si>
    <t>Нежилое здание - МБУК "Незнамовский сельский модельный Дом культуры"</t>
  </si>
  <si>
    <t>31:05:0502001:317</t>
  </si>
  <si>
    <t>МБУК "Центр культурного развития Незнамовский с/территории"</t>
  </si>
  <si>
    <t xml:space="preserve">10.11.2000г. </t>
  </si>
  <si>
    <t>Реш-е территориал-го Совета депут-в г.Старый Оскол и Старооскол-го р-на №42</t>
  </si>
  <si>
    <t>св-во от 26.04.05г. №31-01\-8-38\2004-784</t>
  </si>
  <si>
    <t xml:space="preserve">Старооскольский р-н, с. Незнамово, ул.Лесная, д.1а </t>
  </si>
  <si>
    <t>Нежилое здание - Незнамовский детский сад</t>
  </si>
  <si>
    <t>31:05:0502001:885</t>
  </si>
  <si>
    <t>МБДОУ "Незнамовский д/сад "Боровичок"</t>
  </si>
  <si>
    <t>11.09.1992</t>
  </si>
  <si>
    <t>Реш-е малого совета Старооск.город.Совета народ.депут-в №63</t>
  </si>
  <si>
    <t>св-во от 08.05.2014г.№31-01/08-38/2004-684</t>
  </si>
  <si>
    <t>Старооскольский р-н, с. Незнамово, ул.Центральная, д.9</t>
  </si>
  <si>
    <t>Нежилое здание - Незнамовская средняя школа</t>
  </si>
  <si>
    <t>31:05:0502001:318</t>
  </si>
  <si>
    <t>МБОУ "ОО Незнамовская школа"</t>
  </si>
  <si>
    <t>св-во от 08.04.2005г.№31-01/08-38/2004-707</t>
  </si>
  <si>
    <t xml:space="preserve">Старооскольский р-н, с. Новиково, ул.Речная, д.6 </t>
  </si>
  <si>
    <t>Нежилое здание (бывшее домовладение- жилой дом)</t>
  </si>
  <si>
    <t>31:06:0407002:106</t>
  </si>
  <si>
    <t>св-во от 07.11.11г. №31-31-08/088/2011-748</t>
  </si>
  <si>
    <t xml:space="preserve">Старооскольский р-н, с. Новокладовое </t>
  </si>
  <si>
    <t>Туалет Новокладов.неполной сред.школы</t>
  </si>
  <si>
    <t>МБУ "Имущественный центр"</t>
  </si>
  <si>
    <t>Реш-е Малого Совета Старооскольского районного Совета н.д.№63</t>
  </si>
  <si>
    <t>расп №440 от 13.07.2017 - в казну и в б\п МБУ "Имущ.центр"</t>
  </si>
  <si>
    <t>расп.№843 от 29.12.17г.-отмена расп.№440 от 13.07.17г.</t>
  </si>
  <si>
    <t>П-1-039024</t>
  </si>
  <si>
    <t xml:space="preserve">Старооскольский р-н, с. Новокладовое, ул. Городок, д.47 </t>
  </si>
  <si>
    <t xml:space="preserve">Нежилое здание (бывш.зд-е №1 Новокладов.неполной сред.школы) </t>
  </si>
  <si>
    <t>31:05:0313001:340</t>
  </si>
  <si>
    <t xml:space="preserve">11.09.1992г. </t>
  </si>
  <si>
    <t>Реш-е Малого Совета Старооск.районного Совета нар.депут-в №69</t>
  </si>
  <si>
    <t xml:space="preserve">св-во от 26.09.2012г.№31-01/08-38/2004-776  </t>
  </si>
  <si>
    <t>расп №440 от 13.07.2017- в казну и передача в б\п МБУ "Имущ.центр"</t>
  </si>
  <si>
    <t>расп №843 от 29.12.2017 - отмена расп№440 от 13.07.2017</t>
  </si>
  <si>
    <t>Нежилое здание (бывшее здание котельной Новокладовс-й непол.сред.школы)</t>
  </si>
  <si>
    <t>31:05:0101001:3348</t>
  </si>
  <si>
    <t>Реш-е Малого Совета Старооск.районного Совета нар.депут-в №63</t>
  </si>
  <si>
    <t>св-во от 26.09.2012г. №31-01\08-38\2004-742</t>
  </si>
  <si>
    <t>расп №440 от 13.07.2017- в казну и передача в б\п МБУ "Имуществ-й центр"</t>
  </si>
  <si>
    <t xml:space="preserve">Старооскольский р-н, с. Новониколаевка </t>
  </si>
  <si>
    <t>Новониколаевская бывшая неполная средняя школа</t>
  </si>
  <si>
    <t>31:05:0902001:107</t>
  </si>
  <si>
    <t>Решение Малого Совета Старооск. гор. Совета нар. Депутатов № 63</t>
  </si>
  <si>
    <t>св-во от 11.04.05 №31-01\08-38\2004-833</t>
  </si>
  <si>
    <t>Старооскольский р-н, с. Новониколаевка, ул.Центральная, д.34</t>
  </si>
  <si>
    <t>31:05:0902001:81</t>
  </si>
  <si>
    <t>Реш-е тер. Совета депут-в города и р-на №42</t>
  </si>
  <si>
    <t>св-во от 13.04.2005г.№31-01\08-38\2004-900</t>
  </si>
  <si>
    <t>Нежилое здание - туалет сельского клуба</t>
  </si>
  <si>
    <t>31:05:0902001:59</t>
  </si>
  <si>
    <t>св-во от 30.09.2013г.№31-31-08/87/2013-281</t>
  </si>
  <si>
    <t xml:space="preserve">Старооскольский р-н, с. Обуховка, пер.Школьный, д.4 </t>
  </si>
  <si>
    <t>Нежилое здание - Обуховский детский сад</t>
  </si>
  <si>
    <t>31:05:0101001:3592</t>
  </si>
  <si>
    <t>МБДОУ "Обуховский д/сад "Земляничка"</t>
  </si>
  <si>
    <t>св-во от 13.04.2005г.№31-01/08-38/2004-1002</t>
  </si>
  <si>
    <t xml:space="preserve">расп.№83 от11.02.2015г.-о внес. изм. в адрес </t>
  </si>
  <si>
    <t>Нежилое здание - Сарай Обуховского детского сада</t>
  </si>
  <si>
    <t>31:05:0411002:13</t>
  </si>
  <si>
    <t>св-во от 29.05.2015г.№31-31/008-31/008/066/2015-611/1</t>
  </si>
  <si>
    <t xml:space="preserve">Старооскольский р-н, с. Обуховка </t>
  </si>
  <si>
    <t>Нежилое здание - Дом-музей Ерошенко В.Я., писателя, эсперантиста</t>
  </si>
  <si>
    <t>31:06:0411006:171</t>
  </si>
  <si>
    <t>Реш-е 12-ой сес-ии 21-ого созыва Старооск.город.Совета нар.депут-в</t>
  </si>
  <si>
    <t>св-во от 11.04.2005г. №31-01\08-39\2004-923</t>
  </si>
  <si>
    <t>Старооскольский р-н, с. Обуховка, ул. 45лет Победы, д.20</t>
  </si>
  <si>
    <t>Гараж</t>
  </si>
  <si>
    <t>7 100,00</t>
  </si>
  <si>
    <t>Постановл-е главы города и р-на №2307</t>
  </si>
  <si>
    <t xml:space="preserve">Старооскольский р-н, с.Обуховка, ул.Прудная, д.11а </t>
  </si>
  <si>
    <t>Нежилое здание - КНС-1</t>
  </si>
  <si>
    <t>31:06:0411008:65</t>
  </si>
  <si>
    <t>Приказ ДИиЗО №402</t>
  </si>
  <si>
    <t>св-во от 17.01.2013г.№31-31-08/119/2012-336</t>
  </si>
  <si>
    <t xml:space="preserve">Старооскольский р-н, с. Обуховка, пер. Школьный д.2 </t>
  </si>
  <si>
    <t>Нежилое здание - Мастерские</t>
  </si>
  <si>
    <t>31:06:0209001:73</t>
  </si>
  <si>
    <t>МБОУ "ОО Обуховская школа"</t>
  </si>
  <si>
    <t>Постановл-е главы города и р-на №910</t>
  </si>
  <si>
    <t>св-во от 13.04.2005г.№31-01/08-38/2004-929</t>
  </si>
  <si>
    <t xml:space="preserve">Старооскольский р-н, с. Обуховка, пер.Школьный д.2 </t>
  </si>
  <si>
    <t>Нежилое здание - Средняя общеоразовательная Обуховская школа</t>
  </si>
  <si>
    <t>31:06:0209001:76</t>
  </si>
  <si>
    <t>св-во от 13.04.2005г.№31-01/08-38/2004-892</t>
  </si>
  <si>
    <t>П-1-098815</t>
  </si>
  <si>
    <t xml:space="preserve">Старооскольский р-н, с. Обуховка, ул.Школьный д.2 </t>
  </si>
  <si>
    <t>31:06:0209001:72</t>
  </si>
  <si>
    <t>св-во от 05.12.2018г.№31:06:0209001:72-31/008/2018-1</t>
  </si>
  <si>
    <t>расп.№764 от 14.12.2018-о закр.на праве опер.упр.</t>
  </si>
  <si>
    <t xml:space="preserve">Старооскольский р-н, . Обуховка, пер.Школьный, д.2 </t>
  </si>
  <si>
    <t>Нежилое здание - Тир</t>
  </si>
  <si>
    <t>31:06:0209001:77</t>
  </si>
  <si>
    <t>св-во от 13.04.2005г.№31-01/08-38/2004-967</t>
  </si>
  <si>
    <t>Старооскольский р-н, с. Обуховка, ул.Ерошенко, д.27б</t>
  </si>
  <si>
    <t>31:06:0411002:399</t>
  </si>
  <si>
    <t>св-во от 17.06.05г. №31-01\08-38\2004-809</t>
  </si>
  <si>
    <t xml:space="preserve">Старооскольский р-н, с. Обуховка, пер.Школьный, д.2 </t>
  </si>
  <si>
    <t>Нежилое здание - теплица</t>
  </si>
  <si>
    <t>31:06:0209001:75</t>
  </si>
  <si>
    <t>св-во от 13.04.2005г.№31-01/08-38/2004-948</t>
  </si>
  <si>
    <t>Старооскольский р-н, с. Озерки, от ул. Центральная в р-не ж.д.№48-64, до ул. Парковая, в р-не н.зд. №3а</t>
  </si>
  <si>
    <t>Нежилое здание - блочная котельная детского сада</t>
  </si>
  <si>
    <t>31:05:0512009:69</t>
  </si>
  <si>
    <t>МБОУ "ОК "Озерки"</t>
  </si>
  <si>
    <t>Разреш-е на ввод объекта в экспл-цию №RU31303000-01786-14</t>
  </si>
  <si>
    <t>св-во от 29.09.2014г.№31-31-08/078/2014-697</t>
  </si>
  <si>
    <t>расп.№199 от 01.10.14 -закр.на праве опер.упр.за МБОУ "ОК "Озерки"</t>
  </si>
  <si>
    <t>Старооскольский р-н, с. Озерки, ул.Московская, д.2</t>
  </si>
  <si>
    <t>Нежилое здание - гараж Озерской школы</t>
  </si>
  <si>
    <t>31:05:0512001:259</t>
  </si>
  <si>
    <t>Постановл-е главы города и р-на №3389</t>
  </si>
  <si>
    <t>св-во от 20.05.2005г.№31-01/08-38/2004-718</t>
  </si>
  <si>
    <t>расп.№112 от 17.02.15- внес.измен-й</t>
  </si>
  <si>
    <t>Нежилое здание "Средняя общеобразовательная школа "</t>
  </si>
  <si>
    <t>31:05:0512001:62</t>
  </si>
  <si>
    <t>св-во от 20.05.2005г.№31-01/08-38/2004-701</t>
  </si>
  <si>
    <t xml:space="preserve">Старооскольский р-н, с. Озерки, ул.Парковая, д.8 </t>
  </si>
  <si>
    <t>31:05:0512001:233</t>
  </si>
  <si>
    <t>Управление Озерской с\территории</t>
  </si>
  <si>
    <t>св-во от 28.04.2005г. №31-01\08-38\2004-868</t>
  </si>
  <si>
    <t>Старооскольский р-н, с. Озерки, ул.Молодежная, д.9, пом.2</t>
  </si>
  <si>
    <t>31:05:0101001:4281</t>
  </si>
  <si>
    <t>Распоряжение ДИиЗО №230</t>
  </si>
  <si>
    <t>св-во от 26.11.2010г.№31-31-08/094/2010-444</t>
  </si>
  <si>
    <t>Старооскольский р-н, с. Озерки, ул.Молодежная, д.9</t>
  </si>
  <si>
    <t>31:05:0101001:1412</t>
  </si>
  <si>
    <t>св-во от 22.06.11г. №31-31-08/052/2011-105</t>
  </si>
  <si>
    <t xml:space="preserve">Старооскольский р-н, с. Озерки, ул.Парковая, д.1 </t>
  </si>
  <si>
    <t>Нежилое административное здание</t>
  </si>
  <si>
    <t>31:05:0512001:174</t>
  </si>
  <si>
    <t>Постановл-е главы № 1127</t>
  </si>
  <si>
    <t>св-во от 11.08.10г. №31-31-08/068/2010-631</t>
  </si>
  <si>
    <t xml:space="preserve">Старооскольский р-н, с. Озерки, ул.Парковая, д.3 </t>
  </si>
  <si>
    <t>31:05:0512001:175</t>
  </si>
  <si>
    <t>св-во от 15.02.2012г. №31-31-08/020/2012-093</t>
  </si>
  <si>
    <t>Старооскольский р-н, с. Озерки, ул.Парковая, д.3а</t>
  </si>
  <si>
    <t>Нежилое здание - детский сад на 100 мест</t>
  </si>
  <si>
    <t>31:05:0512009:59</t>
  </si>
  <si>
    <t>Распоряжение ДИиЗО №15</t>
  </si>
  <si>
    <t>св-во от 10.07.2014г.№31-31-08/068/2014-018</t>
  </si>
  <si>
    <t>Старооскольский р-н, с. Песчанка, ул.Полевая, д.18</t>
  </si>
  <si>
    <t>КНС Песчанской школы</t>
  </si>
  <si>
    <t>МБОУ "ОО Песчанская школа"</t>
  </si>
  <si>
    <t>Нежилое здание - Крытый  бассейн Песчанской средней школы</t>
  </si>
  <si>
    <t>31:05:0105001:138</t>
  </si>
  <si>
    <t>св-во от 20.05.2005г.№31-01/08-39/2004-851</t>
  </si>
  <si>
    <t>Нежилое здание - Спортзал Песчанской средней  школы</t>
  </si>
  <si>
    <t>31:05:0105001:75</t>
  </si>
  <si>
    <t>св-во от 20.05.2005г.№31-01/08-39/2004-843</t>
  </si>
  <si>
    <t>Нежилое здание - Песчанская средняя школа - пристройка</t>
  </si>
  <si>
    <t>31:05:0105001:174</t>
  </si>
  <si>
    <t>св-во от 20.05.2005г.№31-01/08-39/2004-837</t>
  </si>
  <si>
    <t>Нежилое здание - Песчанская средняя школа</t>
  </si>
  <si>
    <t>31:05:0105001:74</t>
  </si>
  <si>
    <t>св-во от 20.05.2005г.№31-01/08-39/2004-828</t>
  </si>
  <si>
    <t>Нежилое здание - учебные мастерские Песчанской средней школы</t>
  </si>
  <si>
    <t>31:05:0105001:161</t>
  </si>
  <si>
    <t>св-во от 20.05.05г.№31-01/08-39/2004-868</t>
  </si>
  <si>
    <t xml:space="preserve">Старооскольский р-н, с. Песчанка </t>
  </si>
  <si>
    <t>Нежилое здание - филиал детской школы искусств с.Федосеевка</t>
  </si>
  <si>
    <t>бывш. здание №2 Песчанского д/сада, пост. от 30.03.2005г. №1308.</t>
  </si>
  <si>
    <t>Старооскольский р-н, с. Песчанка, ул.Заводская, д.11</t>
  </si>
  <si>
    <t>Нежилое здание - здание Песчанского детского сада</t>
  </si>
  <si>
    <t>31:05:0101001:3430</t>
  </si>
  <si>
    <t>Реш-е тер.совета депутатов города и р-на №42</t>
  </si>
  <si>
    <t>св-во от 20.05.2005г.№31-01/08-39/2004-813</t>
  </si>
  <si>
    <t>расп №158 от 17.09.2014 - на баланс школы</t>
  </si>
  <si>
    <t>расп. от 30.12.2019 № 1813 - в казну</t>
  </si>
  <si>
    <t>Нежилое здание - прачечная Песчанского детского сада</t>
  </si>
  <si>
    <t>31:05:0703001:107</t>
  </si>
  <si>
    <t>св-во от 20.05.2005г.№31-01/08-39/2004-821</t>
  </si>
  <si>
    <t>расп №158 от 17.09.2014 -на баланс школы</t>
  </si>
  <si>
    <t>Старооскольский р-н, с. Песчанка, ул.Центральная, д.22</t>
  </si>
  <si>
    <t>Нежилое здание - Дом культуры, аренда - с/банк</t>
  </si>
  <si>
    <t>31:05:0105010:263</t>
  </si>
  <si>
    <t>св-во от 27.06.2013г. №31-01\08-38\2004-720</t>
  </si>
  <si>
    <t>Старооскольский р-н, с. Песчанка, ул.Центральная, д.24</t>
  </si>
  <si>
    <t>Нежилое помещение - библиотека</t>
  </si>
  <si>
    <t>31:05:0703001:133</t>
  </si>
  <si>
    <t>Управление Песчанской с/территории</t>
  </si>
  <si>
    <t>Реш-е тер. Совета депут-в города и района №42</t>
  </si>
  <si>
    <t>св-во от 26.04.2005г. № 31-01/08-38/2004-754</t>
  </si>
  <si>
    <t>Нежилое здание- котельная ДК</t>
  </si>
  <si>
    <t>31:05:0502001:129</t>
  </si>
  <si>
    <t>св-во от 20.05.2005г. №31-01\08-38\2004-729</t>
  </si>
  <si>
    <t>Нежилое здание - туалет администрации</t>
  </si>
  <si>
    <t>Здание администрации Песчанского с\о</t>
  </si>
  <si>
    <t>31:06:0407001:32</t>
  </si>
  <si>
    <t>св-во от 26.04.2005г.№31-01/08-38/2004-697</t>
  </si>
  <si>
    <t xml:space="preserve">Новооскольский р-он, с. Погромец,  </t>
  </si>
  <si>
    <t>Нежилое здание - кладовая</t>
  </si>
  <si>
    <t>31:19:0404001:105</t>
  </si>
  <si>
    <t>МБУ ДО "ЦТТ и ПО"</t>
  </si>
  <si>
    <t>Постановл-е главы города и р-на №1267</t>
  </si>
  <si>
    <t>св-во от 21.06.2011г.№31-31-07/012/2011-390</t>
  </si>
  <si>
    <t>Нежилое здание (Санпропускник)</t>
  </si>
  <si>
    <t>31:19:0404001:155</t>
  </si>
  <si>
    <t>св-во от 21.06.2011г.№31-31-07/012/2011-389</t>
  </si>
  <si>
    <t>Нежилое здание - спальный корпус</t>
  </si>
  <si>
    <t>31:19:0404001:128</t>
  </si>
  <si>
    <t>св-во от 21.06.2011г.№ 31-31-07/012/2011-387</t>
  </si>
  <si>
    <t>Нежилое здание - уборная</t>
  </si>
  <si>
    <t>31:19:0404001:156</t>
  </si>
  <si>
    <t>св-во от 21.06.2011г.№31-31-07/012/2011-391</t>
  </si>
  <si>
    <t>Нежилое здание (основное)</t>
  </si>
  <si>
    <t>31:19:0404001:60</t>
  </si>
  <si>
    <t>св-во от 21.06.2011г.№ 31-31-07/012/2011-386</t>
  </si>
  <si>
    <t>31:19:0404001:233</t>
  </si>
  <si>
    <t>св-во от 21.06.2011г.№ 31-31-07/012/2011-388</t>
  </si>
  <si>
    <t xml:space="preserve">Старооскольский р-н, с. Потудань, ул.Придорожная, д.2 </t>
  </si>
  <si>
    <t>Нежилое здание - Потуданский детский сад</t>
  </si>
  <si>
    <t>31:05:0101001:2953</t>
  </si>
  <si>
    <t>МБДОУ "Потуданский д/сад "Капелька"</t>
  </si>
  <si>
    <t>Реш-е Малого совета Старооск.город.Совета народ.депут-в №63</t>
  </si>
  <si>
    <t>св-во от 31.03.2005г.№31-01/08-39/2004-389</t>
  </si>
  <si>
    <t>Старооскольский р-н, с. Потудань, ул. Придорожная, д.1</t>
  </si>
  <si>
    <t>Нежилое здание - котельная Потуданской неполной школы</t>
  </si>
  <si>
    <t>МБОУ "ОО Потуданская школа"</t>
  </si>
  <si>
    <t>Нежилое здание - Средняя школа</t>
  </si>
  <si>
    <t>31:05:0704002:317</t>
  </si>
  <si>
    <t>св-во от 20.05.2005г.№31-01/08-38/2004-703</t>
  </si>
  <si>
    <t>Старооскольский р-н, с. Потудань, ул.Центральная, д.6</t>
  </si>
  <si>
    <t>31:05:0704002:162</t>
  </si>
  <si>
    <t>св-во от 21.04.05г. №31-01\08-38\2004-794</t>
  </si>
  <si>
    <t>Старооскольский р-н, с. Преображенка, ул.Центральная, д.43</t>
  </si>
  <si>
    <t>Нежилое здание котельной Дома культуры</t>
  </si>
  <si>
    <t>Распоряжение КУМИ №590</t>
  </si>
  <si>
    <t>в составе Дома культуры</t>
  </si>
  <si>
    <t>Старооскольский р-н, с. Преображенка, ул. Центральная, д.43</t>
  </si>
  <si>
    <t>Нежилое здание - Преображенский сельский клуб</t>
  </si>
  <si>
    <t>31:05:0810001:109</t>
  </si>
  <si>
    <t>Постановление главы города и р-на №1308</t>
  </si>
  <si>
    <t>св-во от 17.06.2005г.№31-01\08-39\2004-89</t>
  </si>
  <si>
    <t xml:space="preserve">Старооскольский р-н, с. Роговатое </t>
  </si>
  <si>
    <t>Нежилое здание - сарай с гаражом администрации</t>
  </si>
  <si>
    <t>31:05:0802001:834</t>
  </si>
  <si>
    <t>Управление Роговатовской с/территории</t>
  </si>
  <si>
    <t>Реш-е тер.совета депут-в города и р-на №42</t>
  </si>
  <si>
    <t>св-во от 21.04.05г. №31-01/08-39/2004-71</t>
  </si>
  <si>
    <t>Нежилое здание уборной администрации</t>
  </si>
  <si>
    <t>31:05:0802001:447</t>
  </si>
  <si>
    <t>Распоряжение председателя комитета №477</t>
  </si>
  <si>
    <t>Нежилое здание-рынок</t>
  </si>
  <si>
    <t>31:05:0802001:1122</t>
  </si>
  <si>
    <t>Постановл-е главы города и района 31308</t>
  </si>
  <si>
    <t>св-во от 17.06.05г. №31-01\08-39\2004-58</t>
  </si>
  <si>
    <t>Старооскольский р-н, с. Роговатое, ул.им.Карла Маркса, д.61</t>
  </si>
  <si>
    <t>Нежилое здание с танцплощадкой</t>
  </si>
  <si>
    <t>31:05:0802001:1153</t>
  </si>
  <si>
    <t>св-во от 21.04.2005г.№31-01/08-39/2004-107</t>
  </si>
  <si>
    <t>Старооскольский р-н, с. Роговатое, ул.Владимира Ленина, д.1</t>
  </si>
  <si>
    <t>31:05:0804025:101</t>
  </si>
  <si>
    <t>МБОУ "СО Роговатовская школа с УИОП"</t>
  </si>
  <si>
    <t>св-во от 20.01.2017г.№31:05:0804025:101-31/008/2017-1</t>
  </si>
  <si>
    <t>Нежилое здание - гараж Роговатовской средней школы</t>
  </si>
  <si>
    <t xml:space="preserve">31:05:0802001:804
</t>
  </si>
  <si>
    <t>св-во от 08.04.2005г.№31-01/08-39/2004-162</t>
  </si>
  <si>
    <t>Нежилое здание - Роговатовская средняя школа</t>
  </si>
  <si>
    <t>31:05:0802001:947</t>
  </si>
  <si>
    <t>св-во от 08.04.2005г.№31-01/08-39/2004-754</t>
  </si>
  <si>
    <t xml:space="preserve">Старооскольский р-н, с. Роговатое, ул.Ленина, д.7 </t>
  </si>
  <si>
    <t>31:05:0802001:1118</t>
  </si>
  <si>
    <t>св-во от 21.04.05г. №31-01\08-39\2004-80</t>
  </si>
  <si>
    <t>П-1-041617</t>
  </si>
  <si>
    <t>Старооскольский р-н, с.Роговатое, ул.Сергея Шестова, д.46а</t>
  </si>
  <si>
    <t>Нежилое здание - общественная баня</t>
  </si>
  <si>
    <t>31:05:0802001:667</t>
  </si>
  <si>
    <t>Приказ №448</t>
  </si>
  <si>
    <t>св-во от 10.06.2016г.№31-31/008-31/008/027/2016-305/1</t>
  </si>
  <si>
    <t>Старооскольский р-н, с. Роговатое, ул. Школьная, д.№19</t>
  </si>
  <si>
    <t>Нежилое здание - Роговатовский детский сад</t>
  </si>
  <si>
    <t>31:05:0802001:63</t>
  </si>
  <si>
    <t>МБДОУ "Роговатовский д/сад "Зорька"</t>
  </si>
  <si>
    <t>св-во от 08.04.2005г.№31-01/08-39/2004-124</t>
  </si>
  <si>
    <t>31:05:0802001:315</t>
  </si>
  <si>
    <t>св-во от 21.04.2005г.№31-01\08-39\2004-116</t>
  </si>
  <si>
    <t>Нежилое здание - котельная (Дома культуры)</t>
  </si>
  <si>
    <t>31:05:0802001:695</t>
  </si>
  <si>
    <t>св-во от 26.10.11г.№31-31-08/088/2011-806</t>
  </si>
  <si>
    <t>Нежилое здание - тир №1</t>
  </si>
  <si>
    <t>31:05:0804025:102</t>
  </si>
  <si>
    <t>св-во от 20.01.2017г.№31:05:0804025:102-31/008/2017-1</t>
  </si>
  <si>
    <t>Нежилое здание - тир №2</t>
  </si>
  <si>
    <t>31:05:0804025:103</t>
  </si>
  <si>
    <t>св-во от 23.01.2017г.№ 31:05:0804025:103-31/008/2017-1</t>
  </si>
  <si>
    <t>Старооскольский р-н, с. Солдатское, ул.Центральная, д.12</t>
  </si>
  <si>
    <t>Нежилое здание - здание администрации Солдатской с/территории</t>
  </si>
  <si>
    <t>31:05:1206001:517</t>
  </si>
  <si>
    <t>Управление Солдатской с/территории</t>
  </si>
  <si>
    <t>Решение террит-го Совета депутатов г.Старый Оскол и Старооск-го р-на№42</t>
  </si>
  <si>
    <t>св-во от 02.07.13г. №31-01\08-38\2004-679</t>
  </si>
  <si>
    <t>Нежилое здание - сарай кирпичный  управления Солдатской с/территории</t>
  </si>
  <si>
    <t>31:05:1206001:440</t>
  </si>
  <si>
    <t>Решение террит-го Совета депутатов г.Старый Оскол и Старооск-го р-на №42</t>
  </si>
  <si>
    <t>св-во от 25.02.2014г. № 31-31-08/014/2007-822</t>
  </si>
  <si>
    <t>Нежилое здание - туалет управления Солдатской с/территории</t>
  </si>
  <si>
    <t>31:05:1206009:107</t>
  </si>
  <si>
    <t>Распоряжение Куми № 446</t>
  </si>
  <si>
    <t>св-во от 21.11.2016г. №31-31/008-31/008/044/2016-4/1</t>
  </si>
  <si>
    <t>Старооскольский р-н, с. Солдатское, ул.Центральная, д.14</t>
  </si>
  <si>
    <t>Нежилое здание - котельная Солдатской средней школы</t>
  </si>
  <si>
    <t>31:05:1206001:156</t>
  </si>
  <si>
    <t>МБОУ "ОО Солдатская школа"</t>
  </si>
  <si>
    <t>Решение Малого совета Старооск.гор.Совета нар.депут-в №63</t>
  </si>
  <si>
    <t>св-во от 30.12.05г. №31-31-08\039\2005-335</t>
  </si>
  <si>
    <t>Нежилое здание - сарай Солдатской средней школы</t>
  </si>
  <si>
    <t>31:05:1206001:362</t>
  </si>
  <si>
    <t>св-во от 13.02.2013г.№31-31-08/022/2013-477</t>
  </si>
  <si>
    <t>расп №22 от 16.01.18- внес.изм.</t>
  </si>
  <si>
    <t>Нежилое здание - Солдатская  средняя  школа</t>
  </si>
  <si>
    <t>31:05:1206001:441</t>
  </si>
  <si>
    <t>св-во от 29.12.2005г.№31-31-08/039/2005-106</t>
  </si>
  <si>
    <t>Нежилое здание -  подвал Солдатской средней  школы</t>
  </si>
  <si>
    <t>31:05:1206001:639</t>
  </si>
  <si>
    <t>св-во от 13.02.2013г.№31-31-08/022/2013-476</t>
  </si>
  <si>
    <t>расп №22 от 16.01.18- о внес.изм.</t>
  </si>
  <si>
    <t>Старооскольский р-н, с. Солдатское, ул.Центральная, д.70</t>
  </si>
  <si>
    <t>Нежилое здание - детский сад</t>
  </si>
  <si>
    <t>31:05:1206001:434</t>
  </si>
  <si>
    <t>МБДОУ "Солдатский д/сад "Облачко"</t>
  </si>
  <si>
    <t>св-во от 30.12.2005г.№31-31-08/039/2005-44</t>
  </si>
  <si>
    <t>Нежилое здание - гараж Солдатской средней школы</t>
  </si>
  <si>
    <t>31:05:1206001:638</t>
  </si>
  <si>
    <t>св-во от 29.12.2005г.№31-31-08/039/2005-104</t>
  </si>
  <si>
    <t xml:space="preserve">Старооскольский р-н, с. Солдатское, ул.Центральная, д.8 </t>
  </si>
  <si>
    <t>31:05:1206001:567</t>
  </si>
  <si>
    <t>св-во от 28.06.2006г. №31-31-08/018/2006-753</t>
  </si>
  <si>
    <t>Старооскольский р-н, с. Сорокино, пер.Центральный, д.8</t>
  </si>
  <si>
    <t>31:05:1911003:126</t>
  </si>
  <si>
    <t xml:space="preserve">МБДОУ "Сорокинский д/сад "Золотой ключик" </t>
  </si>
  <si>
    <t>Разрешение на ввод объекта в эксплуатацию №31-510-2131-01183-11</t>
  </si>
  <si>
    <t>св-во от 24.08.2011г.№31-31-08/076/2011-198</t>
  </si>
  <si>
    <t>Старооскольский р-н, с. Сорокино, ул.Молодёжная, д.2а</t>
  </si>
  <si>
    <t>Нежилое здание - школа</t>
  </si>
  <si>
    <t>31:05:1911003:375</t>
  </si>
  <si>
    <t>МБОУ "ОО Сорокинская школа"</t>
  </si>
  <si>
    <t>св-во от 24.08.2011г.№31-31-08/076/2011-197</t>
  </si>
  <si>
    <t>Старооскольский р-н, с. Сорокино, ул.Центральная, д.12</t>
  </si>
  <si>
    <t>31:05:1911003:59</t>
  </si>
  <si>
    <t>Управление Сорокинской с\территории</t>
  </si>
  <si>
    <t>св-во от 08.10.2013г. №31-01\08-38\2004-844</t>
  </si>
  <si>
    <t>Старооскольский р-н, с. Сорокино, ул.Центральная, д.8</t>
  </si>
  <si>
    <t>Нежилое здание -Дом культуры</t>
  </si>
  <si>
    <t>31:05:1911003:386</t>
  </si>
  <si>
    <t>св-во от 07.10.11г. №31-31-08/067/2011-767</t>
  </si>
  <si>
    <t xml:space="preserve">Старооскольский р-н, с. Сорокино, ул.Школьная, д.39 </t>
  </si>
  <si>
    <t>Нежилое здание (быв.зд-е столовой Сорокинск. школы)</t>
  </si>
  <si>
    <t>31:05:0101001:3269</t>
  </si>
  <si>
    <t>Реш-е малого Совета Старооск.район.Совета народ.депут-в №63</t>
  </si>
  <si>
    <t xml:space="preserve">св-во от 28.04.2005г.№31-01/08-39/2004-161 </t>
  </si>
  <si>
    <t>31:05:0101001:4141</t>
  </si>
  <si>
    <t>Реш-е о преобразовании объекта недвижимости б/н</t>
  </si>
  <si>
    <t>св-во от 29.12.2012г. №31-31-08/119/2012-600</t>
  </si>
  <si>
    <t>31:05:0101001:4142</t>
  </si>
  <si>
    <t>св-во от 29.12.2012г. №31-31-08/119/2012-601</t>
  </si>
  <si>
    <t xml:space="preserve">Старооскольский р-н, с. Терехово, ул.Народная, д.44 </t>
  </si>
  <si>
    <t>Нежилое здание (бывш.здание ФАПа)</t>
  </si>
  <si>
    <t>31:05:0401005:75</t>
  </si>
  <si>
    <t>Решение тер. Совета депутатов города и района №63</t>
  </si>
  <si>
    <t>св-во от 20.04.2005г. № 31-01\08-39\2004-10</t>
  </si>
  <si>
    <t>расп.№517 от 27.08.2018-о внес.изм и закр.на праве.опер.упр.</t>
  </si>
  <si>
    <t xml:space="preserve">Старооскольский р-н, с. Терехово, ул.Парковая, д.1 </t>
  </si>
  <si>
    <t>Нежилое здание - Дом культуры, аренда - почтовое отделение</t>
  </si>
  <si>
    <t>31:05:0401005:199</t>
  </si>
  <si>
    <t>св-во от 20.05.2005г. № 31-01\08-39\2004-88</t>
  </si>
  <si>
    <t xml:space="preserve">Старооскольский р-н, с. Терехово, ул.Парковая, д.№3 </t>
  </si>
  <si>
    <t>Нежилое здание - сарай Тереховской средней школы</t>
  </si>
  <si>
    <t>31:05:0401005:198</t>
  </si>
  <si>
    <t>МБОУ "ОО Тереховская школа "</t>
  </si>
  <si>
    <t>Реш-е территор-го совета деп-в г.Старый Оскол и Старооск-го р-на №42</t>
  </si>
  <si>
    <t>св-во от 10.01.2019г.№31:05:0401005:198-31/008/2019-1</t>
  </si>
  <si>
    <t>расп.от 31.12.2004г.№473, расп.от 31.12.2003г.№355</t>
  </si>
  <si>
    <t>Нежилое здание - Тереховская средняя школа</t>
  </si>
  <si>
    <t>31:05:0401005:76</t>
  </si>
  <si>
    <t>св-во от 28.04.2005г.№31-01/08-39/2004-144</t>
  </si>
  <si>
    <t>Старооскольский р-н, с. Федосеевка</t>
  </si>
  <si>
    <t>Сооружение - бассейн</t>
  </si>
  <si>
    <t>31:05:0211001:687</t>
  </si>
  <si>
    <t>МБУ "ДЗО "Радуга"</t>
  </si>
  <si>
    <t xml:space="preserve">Распоряжение ДИиЗО №882 </t>
  </si>
  <si>
    <t>св-во от 13.10.2016г.№31-31/008-31/008/043/2016-589/1</t>
  </si>
  <si>
    <t>Нежилое здание - сарай лагеря</t>
  </si>
  <si>
    <t>Нежилое здание -  домик №14</t>
  </si>
  <si>
    <t>31:05:0211001:201</t>
  </si>
  <si>
    <t>Расп. № 376-у</t>
  </si>
  <si>
    <t>св-во от 12.10.2016г.№ 31-31/008-31/008/043/2016-577/1</t>
  </si>
  <si>
    <t>Нежилое здание - база отдыха</t>
  </si>
  <si>
    <t>31:05:0211001:855</t>
  </si>
  <si>
    <t>Постановл-е главы №1674</t>
  </si>
  <si>
    <t>св-во от 08.08.2011г.№31-31-08/067/2011-246</t>
  </si>
  <si>
    <t>Нежилое здание - домик №7</t>
  </si>
  <si>
    <t>31:05:0211001:507</t>
  </si>
  <si>
    <t>Постановл-е главы города и р-на №2225</t>
  </si>
  <si>
    <t>св-во от 10.10.2016г.№31-31/008-31/008/043/2016-602/1</t>
  </si>
  <si>
    <t>Нежилое здание - домик №1</t>
  </si>
  <si>
    <t>31:05:0211001:358</t>
  </si>
  <si>
    <t>Решение Арбитражного суда Белгородской области</t>
  </si>
  <si>
    <t>св-во от 13.10.2016г.№31-31/008-31/008/043/2016-583/1</t>
  </si>
  <si>
    <t>Нежилое здание (баня)</t>
  </si>
  <si>
    <t>31:05:0211001:686</t>
  </si>
  <si>
    <t>Постановл-е главы города и р-на №1966</t>
  </si>
  <si>
    <t>св-во от 10.03.2017г.№31:05:0211001:686-31/008/2017-1</t>
  </si>
  <si>
    <t>Нежилое здание - домик №11</t>
  </si>
  <si>
    <t>31:05:0211001:439</t>
  </si>
  <si>
    <t>св-во от 13.10.2016г.№31-31/008-31/008/043/2016-584/1</t>
  </si>
  <si>
    <t>Старооскольский р-н, с.Федосеевка</t>
  </si>
  <si>
    <t>Нежилое здание - домик №13</t>
  </si>
  <si>
    <t>31:05:0211001:618</t>
  </si>
  <si>
    <t>Постановл-е главы города и р-на № 2225</t>
  </si>
  <si>
    <t>св-во от 10.10.2016г.№31-31/008-31/008/043/2016-578/1</t>
  </si>
  <si>
    <t>Нежилое здание - домик №2</t>
  </si>
  <si>
    <t>31:05:0211001:429</t>
  </si>
  <si>
    <t>св-во от 13.10.2016г.№31-31/008-31/008/043/2016-588/1</t>
  </si>
  <si>
    <t>Нежилое здание - домик №5</t>
  </si>
  <si>
    <t>31:05:0211001:265</t>
  </si>
  <si>
    <t>св-во от 12.10.2016г.№31-31/008-31/008/043/2016-576/1</t>
  </si>
  <si>
    <t>Нежилое здание - домик №6</t>
  </si>
  <si>
    <t>31:05:0211001:361</t>
  </si>
  <si>
    <t>Постановл-е главы № 2225</t>
  </si>
  <si>
    <t>св-во от 13.10.2016г.№31-31/008-31/008/043/2016-572/1</t>
  </si>
  <si>
    <t>Нежилое здание - домик №15</t>
  </si>
  <si>
    <t>31:05:0211001:430</t>
  </si>
  <si>
    <t>Постановл-е главы города и р-на №468</t>
  </si>
  <si>
    <t>св-во от 13.10.2016г.№31-31/008-31/008/043/2016-575/1</t>
  </si>
  <si>
    <t>Нежилое здание - домик №3</t>
  </si>
  <si>
    <t>31:05:0211001:609</t>
  </si>
  <si>
    <t>св-во от 12.10.2016г.№31-31/008-31/008/043/2016-580/1</t>
  </si>
  <si>
    <t>Нежилое здание - домик №9</t>
  </si>
  <si>
    <t>31:05:0211001:607</t>
  </si>
  <si>
    <t>св-во от 13.10.2016г.№31-31/008-31/008/043/2016-587/1</t>
  </si>
  <si>
    <t>Нежилое здание - котельная</t>
  </si>
  <si>
    <t>31:05:0211001:269</t>
  </si>
  <si>
    <t>св-во от 11.10.2016г.№31-31/008-31/008/043/2016-594/1</t>
  </si>
  <si>
    <t>Нежилое здание - столовая</t>
  </si>
  <si>
    <t>31:05:0211001:608</t>
  </si>
  <si>
    <t>св-во от 13.10.2016г.№31-31/008-31/008/043/2016-598/1</t>
  </si>
  <si>
    <t>Нежилое здание - домик №4</t>
  </si>
  <si>
    <t>31:05:0211001:197</t>
  </si>
  <si>
    <t>св-во от 13.10.2016г.№31-31/008-31/008/043/2016-579/1</t>
  </si>
  <si>
    <t>Нежилое здание - домик №8</t>
  </si>
  <si>
    <t>31:05:0211001:690</t>
  </si>
  <si>
    <t>св-во от 10.10.2016г. №31-31/008-31/008/043/2016-597/1</t>
  </si>
  <si>
    <t>Нежилое здание - санузел №1</t>
  </si>
  <si>
    <t>31:05:0211001:198</t>
  </si>
  <si>
    <t>св-во от 13.10.2016г.№31-31/008-31/008/043/2016-574/1</t>
  </si>
  <si>
    <t>Нежилое здание - санузел №2</t>
  </si>
  <si>
    <t>31:05:0212001:56</t>
  </si>
  <si>
    <t>св-во от 13.10.2016г.№31-31/008-31/008/043/2016-573/1</t>
  </si>
  <si>
    <t>Нежилое здание - домик №12</t>
  </si>
  <si>
    <t>31:05:0211001:355</t>
  </si>
  <si>
    <t>Реш-е 15-ой сессии Старооск.гор.Совета народ.депут-в</t>
  </si>
  <si>
    <t>св-во от 13.10.2016г.№31-31/008-31/008/043/2016-582/1</t>
  </si>
  <si>
    <t>Нежилое здание - санузел №3</t>
  </si>
  <si>
    <t>31:05:0211001:595</t>
  </si>
  <si>
    <t>св-во от 10.10.2016г.№31-31/008-31/008/043/2016-601/1</t>
  </si>
  <si>
    <t>31:05:0211001:189</t>
  </si>
  <si>
    <t>св-во от 11.10.2016г.№31-31/008-31/008/043/2016-595/1</t>
  </si>
  <si>
    <t>Нежилое здание - домик №10</t>
  </si>
  <si>
    <t>31:05:0211001:683</t>
  </si>
  <si>
    <t>св-во от 12.10.2016г.№31-31/008-31/008/043/2016-585/1</t>
  </si>
  <si>
    <t xml:space="preserve">Сооружение - сцена </t>
  </si>
  <si>
    <t>31:05:0211001:346</t>
  </si>
  <si>
    <t>св-во от 13.10.2016г.№31-31/008-31/008/043/2016-590/1</t>
  </si>
  <si>
    <t>П-1-041137</t>
  </si>
  <si>
    <t>Старооскольский р-н, с. Федосеевка, ул.Н.Лихачевой, д.48</t>
  </si>
  <si>
    <t>Нежилое здание МБУ ДО «Детская школа искусств                              с. Федосеевка»</t>
  </si>
  <si>
    <t>31:05:0211001:891</t>
  </si>
  <si>
    <t>МБУ ДО "ДШИ с. Федосеевка"</t>
  </si>
  <si>
    <t>св-во от 13.04.05г. №31-01\08-39\2004-21.</t>
  </si>
  <si>
    <t>Старооскольский р-н, с. Федосеевка, ул.Н.Лихачевой, д.17</t>
  </si>
  <si>
    <t>Нежилое здание -общественный центр (бывш.здание библиотеки и музея)</t>
  </si>
  <si>
    <t>31:05:0211001:597</t>
  </si>
  <si>
    <t>Управление Федосеевской  с\территории</t>
  </si>
  <si>
    <t>Постановл-е главы № 2892</t>
  </si>
  <si>
    <t>св-во от 30.07.12г. №31-01\08-38\2004-909</t>
  </si>
  <si>
    <t>Старооскольский р-н, с. Федосеевка, ул.Н.Лихачевой, д.50</t>
  </si>
  <si>
    <t>Нежилое здание - Средняя общеобразовательная Каплинская школа</t>
  </si>
  <si>
    <t>31:05:0211001:510</t>
  </si>
  <si>
    <t>МБОУ "ОО Каплинская школа"</t>
  </si>
  <si>
    <t>св-во от 13.04.2005г.№31-01/08-39/2004-305</t>
  </si>
  <si>
    <t>Старооскольский р-н, с. Федосеевка, ул.Натальи Лихачевой, д.23</t>
  </si>
  <si>
    <t>31:05:0211001:359</t>
  </si>
  <si>
    <t>св-во от 28.05.2014г. №31-01\08-38\2004-926.</t>
  </si>
  <si>
    <t>Старооскольский р-н, с. Федосеевка, ул.Натальи Лихачевой, д.3</t>
  </si>
  <si>
    <t>Нежилое здание - Федосеевский детский сад</t>
  </si>
  <si>
    <t>31:05:0211001:185</t>
  </si>
  <si>
    <t>МБДОУ "Федосеевский д/сад "Яблочко"</t>
  </si>
  <si>
    <t>св-во от 11.04.2005г.№ 31-01/08-39/2004-51</t>
  </si>
  <si>
    <t>Нежилое здание (овощехранилище)</t>
  </si>
  <si>
    <t>31:05:0211004:186</t>
  </si>
  <si>
    <t>св-во от 14.04.2016г.№31-31/008-31/008/012/2016-979/1</t>
  </si>
  <si>
    <t>Нежилое здание (сарай)</t>
  </si>
  <si>
    <t>31:05:0211004:185</t>
  </si>
  <si>
    <t>св-во от 14.04.2016г.№31-31/008-31/008/012/2016-977/1</t>
  </si>
  <si>
    <t xml:space="preserve">Старооскольский р-н, с. Федосеевка, ул.Н.Лихачёвой, д.15 </t>
  </si>
  <si>
    <t>31:05:0211001:268</t>
  </si>
  <si>
    <t>Разреш-е на ввод объекта в эксплуатацию №31-510-2231-00277-07</t>
  </si>
  <si>
    <t>св-во от 24.10.2008г.№31-31-08/081/2008-219</t>
  </si>
  <si>
    <t>Старооскольский р-н, с. Хорошилово, ул.Центральная, д.64</t>
  </si>
  <si>
    <t>Нежилое здание - неполная средняя школа (здание №2)</t>
  </si>
  <si>
    <t>31:05:0509001:133</t>
  </si>
  <si>
    <t>св-во от 05.04.2005г.№31-01/08-38/2004-912</t>
  </si>
  <si>
    <t>расп.№772 от 22.11.2015 - о реорган-ции в форме слияния</t>
  </si>
  <si>
    <t>П-1-038734</t>
  </si>
  <si>
    <t>Хорошиловский д/сад- основное здание (бывш.здание №3 неполной средней школы)</t>
  </si>
  <si>
    <t>31:05:0509001:119</t>
  </si>
  <si>
    <t>св-во от 05.04.05г. №31-01/08-38/2004-923</t>
  </si>
  <si>
    <t>расп.бп на 11 месяцев от 21.10.2022 № 1077</t>
  </si>
  <si>
    <t>31:05:0509001:110</t>
  </si>
  <si>
    <t>св-во от 05.04.2005г.№31-01/08-38/2004-885</t>
  </si>
  <si>
    <t>Старооскольский р-н, с. Хорошилово, ул.Центральная, д.74</t>
  </si>
  <si>
    <t>Нежилое здание - клуб, АТС (аренда -33,47кв.м.)</t>
  </si>
  <si>
    <t>31:05:0509001:250</t>
  </si>
  <si>
    <t>св-во от 26.04.2005г. № 31-01\08-38\2004-752.</t>
  </si>
  <si>
    <t>Старооскольский р-н, с. Черниково, ул.Забровская, д.27</t>
  </si>
  <si>
    <t>Нежилое здание - сарай бывшей Черниковской неполной средней школы</t>
  </si>
  <si>
    <t>31:05:0518001:232</t>
  </si>
  <si>
    <t>Реш.малого Совета Старооск.район-го Совета нар. Депут-в№63</t>
  </si>
  <si>
    <t xml:space="preserve">св-во от 22.11.2016г. №31-31/008-31/008/044/2016-10/1 </t>
  </si>
  <si>
    <t>Нежилое здание (бывшая Черниковская неполная средняя школа)</t>
  </si>
  <si>
    <t>31:05:0518001:137</t>
  </si>
  <si>
    <t>св-во от 09.02.2009г. №31-31-08/017/2009-394</t>
  </si>
  <si>
    <t>Старооскольский р-н, с. Шаталовка, ул.Беговая, д.28</t>
  </si>
  <si>
    <t>Нежилое здание - Шаталовский детский сад</t>
  </si>
  <si>
    <t>31:05:1301001:108</t>
  </si>
  <si>
    <t>МБДОУ "Шаталовский д/сад "Крепыш"</t>
  </si>
  <si>
    <t>св-во от 11.04.2005г.№31-01/08-38/2004-986</t>
  </si>
  <si>
    <t xml:space="preserve">Старооскольский р-н, с. Шаталовка, ул.Беговая, д.30 </t>
  </si>
  <si>
    <t>Нежилое здание - гараж Шаталовской средней школы</t>
  </si>
  <si>
    <t>31:05:1301001:373</t>
  </si>
  <si>
    <t>МБОУ "СО Шаталовская школа"</t>
  </si>
  <si>
    <t>св-во от 11.04.2005г.№31-01/08-38/2004-976</t>
  </si>
  <si>
    <t>31:05:1302008:137</t>
  </si>
  <si>
    <t>св-во от 21.11.2016г.№31-31/008-31/008/044/2016-16/1</t>
  </si>
  <si>
    <t>31:05:1301001:243</t>
  </si>
  <si>
    <t>св-во от 11.04.2005г.№31-01\08-38\2004-903</t>
  </si>
  <si>
    <t xml:space="preserve">Старооскольский р-н, с. Шаталовка, ул.Беговая, д.15 </t>
  </si>
  <si>
    <t>Нежилое здание - склад кирпичный</t>
  </si>
  <si>
    <t>31:05:1302006:136</t>
  </si>
  <si>
    <t>Управление Шаталовской с\территории</t>
  </si>
  <si>
    <t>24.01.1992</t>
  </si>
  <si>
    <t>Реш-е 12-ой сес-и Старооск.гор.Совета нар.депут-в</t>
  </si>
  <si>
    <t>св-во от 13.05.2013г. №31-31-08/020/2013-850</t>
  </si>
  <si>
    <t>приказ от 06.04.2009 № 285 - в опер. упр.</t>
  </si>
  <si>
    <t>31:05:1302006:137</t>
  </si>
  <si>
    <t>МКУ "ЦБСТ"</t>
  </si>
  <si>
    <t>св-во от 16.05.2013г. №31-31-08/020/2013-864</t>
  </si>
  <si>
    <t>расп. от 22.11.2021 № 1438</t>
  </si>
  <si>
    <t xml:space="preserve">Старооскольский р-н, с. Шаталовка, ул.Нагорная, д.3 </t>
  </si>
  <si>
    <t>Нежилое здание - баня</t>
  </si>
  <si>
    <t>31:05:1301001:129</t>
  </si>
  <si>
    <t>св-во от 13.11.2010г.№31-31-08/094/2010-445</t>
  </si>
  <si>
    <t>договор б/п № 390 от 20.02.2017 МКУ УКС</t>
  </si>
  <si>
    <t xml:space="preserve">Старооскольский р-н, с. Шаталовка, ул.Почтовая, д.16 </t>
  </si>
  <si>
    <t>Нежилое здание - Здание зубопротезной лаборатории Шаталовской больницы</t>
  </si>
  <si>
    <t>31:05:1301001:125</t>
  </si>
  <si>
    <t>св-во от 19.04.2005г.№31-01/08-40/2004-185</t>
  </si>
  <si>
    <t>договор б/п № 446 от 25.04.2018 Православная организация</t>
  </si>
  <si>
    <t>Старооскольский р-н, с. Шаталовка, ул.Центральная, д.26</t>
  </si>
  <si>
    <t>Нежилое здание - Дом культуры на 300 мест</t>
  </si>
  <si>
    <t>31:05:1301001:289</t>
  </si>
  <si>
    <t xml:space="preserve">св-во от 09.01.2004г.№31-01/08-30/2003-104 </t>
  </si>
  <si>
    <t>Старооскольский р-н, с. Шаталовка, ул.Центральная, д.38</t>
  </si>
  <si>
    <t>31:05:1301001:219</t>
  </si>
  <si>
    <t>Реш-е сессии тер.совета депутатов города и р-на №42</t>
  </si>
  <si>
    <t>св-во от 25.10.2013г. №31-01/08-38/2004-814</t>
  </si>
  <si>
    <t>Старооскольский р-н, с.Шаталовка, ул.Коммунистическая, д.№4</t>
  </si>
  <si>
    <t>Нежилое здание - здание КНС</t>
  </si>
  <si>
    <t>31:05:1302005:117</t>
  </si>
  <si>
    <t>св-во от 11.08.2011г.№31-31-08/067/2011-245</t>
  </si>
  <si>
    <t>Старооскольский р-н, с. Шмарное, ул.Центральная, д.4</t>
  </si>
  <si>
    <t>31:05:0101001:800</t>
  </si>
  <si>
    <t>Расп.№505 - внес.в реестр</t>
  </si>
  <si>
    <t>св-во от 20.05.05г. №31-01\08-39\2004-898</t>
  </si>
  <si>
    <t>Нежилое здание - сарай клуба</t>
  </si>
  <si>
    <t>от УО расп. №26 от 29.01.2004г.</t>
  </si>
  <si>
    <t xml:space="preserve">г. Старый Оскол, Северная промкомзона </t>
  </si>
  <si>
    <t xml:space="preserve">Нежилое здание - канализационная насосная станция </t>
  </si>
  <si>
    <t>31:05:0101001:551</t>
  </si>
  <si>
    <t>св-во от 05.08.2005г.№31-31-08/024/2005-32</t>
  </si>
  <si>
    <t>Нежилое здание - насосная станция 2-го подъема</t>
  </si>
  <si>
    <t>31:06:0215001:77</t>
  </si>
  <si>
    <t>св-во от 18.10.2005г.№31-31-08/030/2005-85</t>
  </si>
  <si>
    <t xml:space="preserve">г.Старый Оскол, северная промкомзона </t>
  </si>
  <si>
    <t>Нежилое здание - проходная насосной станции</t>
  </si>
  <si>
    <t>31:05:0101001:537</t>
  </si>
  <si>
    <t>св-во от 14.10.2005г.№31-31-08/030/2005-4</t>
  </si>
  <si>
    <t>Нежилое здание - хлораторная насосной станции 2 подъема</t>
  </si>
  <si>
    <t>31:05:0101001:535</t>
  </si>
  <si>
    <t>св-во от 18.10.2005г.№31-31-08/030/2005-8</t>
  </si>
  <si>
    <t xml:space="preserve">г. Старый Оскол, ст. Котел, д.10 </t>
  </si>
  <si>
    <t>Комплекс бетонного завода, в т.ч.:подъемная галерея,склад инертных,ТП -144 кв.м.,зд-е диспетч-й,АБК-450кв.м.,склад сырья,бытовка с мастерскими</t>
  </si>
  <si>
    <t xml:space="preserve">г. Старый Оскол, ст. Котел, промузел, площадка "Столярная", проезд Ш-3 </t>
  </si>
  <si>
    <t>Нежилое здание - пульт управления</t>
  </si>
  <si>
    <t>Постановл-е главы города и р-на №1221</t>
  </si>
  <si>
    <t>г. Старый Оскол, ст. Котел, пл."Монтажная",проезд Ш-6, строение №15-б</t>
  </si>
  <si>
    <t>Нежилое здание - арочный цех № 1</t>
  </si>
  <si>
    <t>31:06:0401004:226</t>
  </si>
  <si>
    <t>МБУ "Старооскольский лесхоз"</t>
  </si>
  <si>
    <t>Постанов-е главы № 891, реш-е Старооск-го город-о суда Белгород.обл.от 04.07.14г.</t>
  </si>
  <si>
    <t>св-во от 07.11.2014г. №31-31-08/098/2014-291</t>
  </si>
  <si>
    <t>расп №95 от 16.02.15 о внесени изменений</t>
  </si>
  <si>
    <t>Нежилое здание - арочный цех № 2</t>
  </si>
  <si>
    <t>31:06:0401004:200</t>
  </si>
  <si>
    <t xml:space="preserve">Постанов-е главы № 891, реш-е Старооск-го город-о суда Белгород.обл.от 04.07.14г. </t>
  </si>
  <si>
    <t>св-во от 07.11.2014г. №31-31-08/098/2014-290</t>
  </si>
  <si>
    <t>Нежилое здание - проходная КПП</t>
  </si>
  <si>
    <t>31:06:0401004:192</t>
  </si>
  <si>
    <t>св-во от 07.11.2014г. №31-31-08/098/2014-287</t>
  </si>
  <si>
    <t>г. Старый Оскол, ст. Котел, пл."Монтажная", проезд Ш-6, строение №15-б</t>
  </si>
  <si>
    <t>Нежилое здание - теплопункт</t>
  </si>
  <si>
    <t>31:06:0401004:207</t>
  </si>
  <si>
    <t>Постановл-е главы № 891</t>
  </si>
  <si>
    <t>св-во от 07.11.2014г. №31-31-08/098/2014-286</t>
  </si>
  <si>
    <t>расп №95 от 16.02.15-внес-е изм-ий</t>
  </si>
  <si>
    <t>31:06:0401004:227</t>
  </si>
  <si>
    <t>св-во от 07.11.2014г. №31-31-08/098/2014-288</t>
  </si>
  <si>
    <t>расп №497 от 17.08.18-внес-е изм-ий</t>
  </si>
  <si>
    <t>Нежилое здание - здание пропускного пункта</t>
  </si>
  <si>
    <t>31:06:0401004:331</t>
  </si>
  <si>
    <t>Федеральны закон № -53-ФЗ</t>
  </si>
  <si>
    <t>св-во от 13.07.2016г. №31-31/008-31/008/027/2016-756/1</t>
  </si>
  <si>
    <t>г. Старый Оскол, ст. Котел, пл."Монтажная", проезд Ш-6</t>
  </si>
  <si>
    <t>Сооружение -навес</t>
  </si>
  <si>
    <t>31:06:0401004:332</t>
  </si>
  <si>
    <t>св-во от 13.07.2016г. №31-31/008-31/008/027/2016-759/1</t>
  </si>
  <si>
    <t>г. Старый Оскол, ст. Котел, пл."Столярная", проезд Ш-3, строение 1, 3-й этаж</t>
  </si>
  <si>
    <t>31:06:0401001:280</t>
  </si>
  <si>
    <t>св-во от 11.06.2013г.№31-31-08/058/2013-114</t>
  </si>
  <si>
    <t>г. Старый Оскол, ст. Котел, промузел, площадка "Транспортная", проезд М-1, №3а</t>
  </si>
  <si>
    <t>Нежилое здание - проходная</t>
  </si>
  <si>
    <t>31:06:0401001:172</t>
  </si>
  <si>
    <t>Реш-е Арбитражного суда Белгород.обл.№А08-2988/2014</t>
  </si>
  <si>
    <t>св-во от 19.11.2014г.№31-31-08/101/2014-185</t>
  </si>
  <si>
    <t>расп.№465 от 01.08.2018г.- закр.на праве опер.упр.; расп.№380 от 09.06.15г.</t>
  </si>
  <si>
    <t>г. Старый Оскол, ст. Котел, промузел, площадка "Транспортная", проезд М-1,стр.№5</t>
  </si>
  <si>
    <t>Нежилое помещение (автомойка)</t>
  </si>
  <si>
    <t>31:06:0401001:297</t>
  </si>
  <si>
    <t>Постановл-е главы города и р-на №976</t>
  </si>
  <si>
    <t>св-во от 16.12.2014г.№31-31-08/101/2014-182</t>
  </si>
  <si>
    <t>расп.№465 от 01.08.18г.- закр.на праве опер.упр.; расп.№380 от 09.06.15г.</t>
  </si>
  <si>
    <t>г. Старый Оскол, ст. Котел, промузел, площадка "Транспортная", проезд Ш-3, №6</t>
  </si>
  <si>
    <t>Нежилое здание - АЗС на БСИ</t>
  </si>
  <si>
    <t>31:06:0401003:300</t>
  </si>
  <si>
    <t>Постановл-е главы города и р-на №2471</t>
  </si>
  <si>
    <t>св-во от 16.10.2007г.№31-31-08/054/2007-374</t>
  </si>
  <si>
    <t>Нежилое здание - 2 ангара</t>
  </si>
  <si>
    <t>Распоряжение председателя комитета №1354</t>
  </si>
  <si>
    <t>Незавер.строит-во, кредит.д-р от 11.11.1999г. №310, кредит-й д-р от 04.04.2000г. №3</t>
  </si>
  <si>
    <t>г. Старый Оскол, ст. Котел, промузел, площадка "Транспортная", проезд М-1, здание № 5</t>
  </si>
  <si>
    <t>Нежилое помещение -  вспомогательный корпус</t>
  </si>
  <si>
    <t>31:06:0401001:207</t>
  </si>
  <si>
    <t>св-во от 21.11.14г. №31-31-08/201/2014-181</t>
  </si>
  <si>
    <t>г. Старый Оскол, ст. Котел, промузел, площадка "Транспортная", проезд М-1, №3</t>
  </si>
  <si>
    <t>Нежилое здание - производственный корпус</t>
  </si>
  <si>
    <t>31:06:0401001:31</t>
  </si>
  <si>
    <t>св-во от 14.10.2005г.№31-31-08/029/2005-869</t>
  </si>
  <si>
    <t>г. Старый Оскол, ст. Котел, промузел, площадка "Транспортная"</t>
  </si>
  <si>
    <t xml:space="preserve">Нежилое  помещение  (подвальное) АБК </t>
  </si>
  <si>
    <t>Постановл-е главы города и р-на №2083</t>
  </si>
  <si>
    <t>от ОАО "Автобаза  № 2"- защитное сооружение ГО</t>
  </si>
  <si>
    <t xml:space="preserve">Старооскольский р-н, в р-не с.Обуховка </t>
  </si>
  <si>
    <t>Нежилое здание - кормовой сарай</t>
  </si>
  <si>
    <t>31:06:0410002:42</t>
  </si>
  <si>
    <t>Постановл-е главы города и р-на №84</t>
  </si>
  <si>
    <t>св-во от 19.04.2013г.№31-31-08/004/2013-984</t>
  </si>
  <si>
    <t>приказ №259 от 30.04.2014г.</t>
  </si>
  <si>
    <t>Нежилое здание - семенохранилище</t>
  </si>
  <si>
    <t>31:06:0410002:45</t>
  </si>
  <si>
    <t>св-во от 19.04.2013г.№31-31-08/004/2013-982</t>
  </si>
  <si>
    <t>Нежилое здание - сарай шишкохранилище</t>
  </si>
  <si>
    <t>31:06:0410002:44</t>
  </si>
  <si>
    <t>св-во от 19.04.2013г.№31-31-08/004/2013-981</t>
  </si>
  <si>
    <t xml:space="preserve">Старооскольский р-н, в р-не с.Городище </t>
  </si>
  <si>
    <t>Нежилое здание -  дом-контора Шаталовское лесничество</t>
  </si>
  <si>
    <t>31:05:1603004:1264</t>
  </si>
  <si>
    <t>Постановл-е главы № 84</t>
  </si>
  <si>
    <t>св-во от 29.12.2011г. №31-31-08/104/2011-381</t>
  </si>
  <si>
    <t>Нежилое здание (гараж на 5 автомашин)</t>
  </si>
  <si>
    <t>31:06:0411002:396</t>
  </si>
  <si>
    <t>св-во от 30.12.2011г.№31-31-08/104/2011-341</t>
  </si>
  <si>
    <t>Нежилое здание - шишкосушилка</t>
  </si>
  <si>
    <t>31:06:0410002:43</t>
  </si>
  <si>
    <t>св-во от 19.04.2013г.№31-31-08/004/2013-985</t>
  </si>
  <si>
    <t>Нежилое здание -контора лесничества</t>
  </si>
  <si>
    <t>31:06:0411002:397</t>
  </si>
  <si>
    <t>св-во от 30.12.2011г.№31-31-08/104/2011-357</t>
  </si>
  <si>
    <t>Нежилое здание - АБК и химлаборатория</t>
  </si>
  <si>
    <t>31:05:0101001:399</t>
  </si>
  <si>
    <t>св-во от 20.04.2006г.№31-31-08/009/2006-284</t>
  </si>
  <si>
    <t>Нежилое здание - здание бункера для песка</t>
  </si>
  <si>
    <t>31:05:0101001:398</t>
  </si>
  <si>
    <t>св-во от 13.12.2005г.№31-31-08/036/2005-784</t>
  </si>
  <si>
    <t>Нежилое здание - здание  электроцеха на  очистных сооружениях</t>
  </si>
  <si>
    <t>31:05:0101001:769</t>
  </si>
  <si>
    <t>св-во от 21.02.2006г.№31-31-08\003\2006-704</t>
  </si>
  <si>
    <t>Нежилое здание - камеры переключения</t>
  </si>
  <si>
    <t>31:05:0101001:375</t>
  </si>
  <si>
    <t>св-во от 01.06.2006г.№31-31-08/015/2006-36</t>
  </si>
  <si>
    <t>Нежилое здание - приемный резервуар очищенных стоков</t>
  </si>
  <si>
    <t>31:05:0101001:391</t>
  </si>
  <si>
    <t>св-во от 07.03.2006г.№31-31-08/004/2006-657</t>
  </si>
  <si>
    <t>Нежилое здание - эрлифты</t>
  </si>
  <si>
    <t>31:05:0103003:22</t>
  </si>
  <si>
    <t>св-во от 01.06.2006г.№31-31-08/015/2006-14</t>
  </si>
  <si>
    <t>Нежилое здание - заглубленный склад</t>
  </si>
  <si>
    <t>31:05:0101001:377</t>
  </si>
  <si>
    <t>Реш-е 15-й сессии Старооск.гор.Совета нар.депут-в</t>
  </si>
  <si>
    <t>св-во от 20.12.2005г.№31-31-08/036/2005-801</t>
  </si>
  <si>
    <t xml:space="preserve">Нежилое здание - здание метантенков </t>
  </si>
  <si>
    <t>31:05:0101001:389</t>
  </si>
  <si>
    <t>св-во от 15.06.2006г.№31-31-08/016/2006-513</t>
  </si>
  <si>
    <t xml:space="preserve">Старооскольский р-н, вдоль а/дороги город Старый Оскол -Сорокино </t>
  </si>
  <si>
    <t>Объект незавершен-го строительства - процент готовности 58% очистных сооружений</t>
  </si>
  <si>
    <t>31:05:0101001:390</t>
  </si>
  <si>
    <t>св-во от 28.04.2006г.№31-31-08/009/2006-612</t>
  </si>
  <si>
    <t>Нежилое здание - гараж (на 5 автомашин)</t>
  </si>
  <si>
    <t>31:05:0101001:352</t>
  </si>
  <si>
    <t>св-во от 21.02.2006г.№31-31-08/003/2006-493</t>
  </si>
  <si>
    <t>Нежилое здание - гараж (из 2-х ворот) очистных сооружений</t>
  </si>
  <si>
    <t>Нежилое здание - гараж (из 11ворот)</t>
  </si>
  <si>
    <t>31:05:0101001:393</t>
  </si>
  <si>
    <t>св-во от 26.12.2011г.№31-31-08\003\2006-967</t>
  </si>
  <si>
    <t>Старооскольский р-н, вдоль автодороги, г.Ст.Оскол - с.Сорокино</t>
  </si>
  <si>
    <t>Нежилое здание - здание главной насосной станции</t>
  </si>
  <si>
    <t>31:05:0101001:394</t>
  </si>
  <si>
    <t>св-во от 22.06.2006г.№31-31-08/017/2006-318</t>
  </si>
  <si>
    <t>Нежилое здание - здание котельной на 2 котла</t>
  </si>
  <si>
    <t>31:05:0101001:770</t>
  </si>
  <si>
    <t>св-во от 06.03.2006г.№31-31-08/004/2006-647</t>
  </si>
  <si>
    <t>Нежилое здание - насосная станция дренажных вод</t>
  </si>
  <si>
    <t>31:05:0101001:364</t>
  </si>
  <si>
    <t>св-во от 15.03.2006г.№31-31-08/005/2006-105</t>
  </si>
  <si>
    <t>Нежилое здание - насосная станция илоуплотнителя</t>
  </si>
  <si>
    <t>31:05:0101001:777</t>
  </si>
  <si>
    <t>св-во от 14.02.2006г.№31-31-08/003/2006-168</t>
  </si>
  <si>
    <t>31:05:0101001:1554</t>
  </si>
  <si>
    <t>св-во от 05.06.2006г.№31-31-08/015/2006-330</t>
  </si>
  <si>
    <t xml:space="preserve">Нежилое здание - здание хлораторной </t>
  </si>
  <si>
    <t>31:05:0101001:346</t>
  </si>
  <si>
    <t>Реш-е15-й сессии Старооск.гор.Совета нар.депут-в</t>
  </si>
  <si>
    <t>св-во от 20.04.2006г.№31-31-08/008/2006-999</t>
  </si>
  <si>
    <t>Нежилое здание - склад соли на котельной очистных сооружений</t>
  </si>
  <si>
    <t>31:05:0101001:374</t>
  </si>
  <si>
    <t>св-во от 04.05.2006г.№ 31-31-08/011/2006-13</t>
  </si>
  <si>
    <t xml:space="preserve">Нежилое здание - здание компрессорной станции 2-й очереди </t>
  </si>
  <si>
    <t>31:05:0101001:395</t>
  </si>
  <si>
    <t>св-во от 22.06.2006г.№31-31-08/017/2006-316</t>
  </si>
  <si>
    <t>Нежилое здание - ремонтная мастерская на очистных сооружениях</t>
  </si>
  <si>
    <t>31:05:0101001:376</t>
  </si>
  <si>
    <t>св-во от 15.03.2006г.№31-31-08/005/2006-137</t>
  </si>
  <si>
    <t>расп №881 от 11.11.16г.-на баланс МУП "Водоканал"</t>
  </si>
  <si>
    <t>Сооружение - блок ёмкостных сооружений №42 очистных сооружений</t>
  </si>
  <si>
    <t>31:05:0101001:397</t>
  </si>
  <si>
    <t>Реш-е 12-й сессии Совета народ.депут-в</t>
  </si>
  <si>
    <t>св-во от 16.08.2006г.№31-31-08/025/2006-266</t>
  </si>
  <si>
    <t xml:space="preserve">г. Старый Оскол, ул.17 Героев </t>
  </si>
  <si>
    <t>31:06:0127004:129</t>
  </si>
  <si>
    <t>Реш-е 12-ой сессии Старооск.гор.Совета народ.депут-в</t>
  </si>
  <si>
    <t>св-во от 14.11.2007г.№31-31-08/069/2007-054</t>
  </si>
  <si>
    <t>Нежилое здание - здание проходной</t>
  </si>
  <si>
    <t>31:06:0127004:196</t>
  </si>
  <si>
    <t>Распоряжение КУМИ №368</t>
  </si>
  <si>
    <t>св-во от 12.11.2007г.№31-31-08/069/2007-056</t>
  </si>
  <si>
    <t>Нежилое здание - здание хлораторной</t>
  </si>
  <si>
    <t>31:06:0127004:146</t>
  </si>
  <si>
    <t>Реш-е 15-й сессии Совета народ.депут-в</t>
  </si>
  <si>
    <t>св-во от 09.11.2007г.№31-31-08/069/2007-055</t>
  </si>
  <si>
    <t>г. Старый Оскол, ул.17 Героев, д.1Ж</t>
  </si>
  <si>
    <t>31:06:0101001:10901</t>
  </si>
  <si>
    <t>МБУ СШ "Молодость"</t>
  </si>
  <si>
    <t>Постановл-е главы города и р-на №1869</t>
  </si>
  <si>
    <t>св-во от 07.06.2005г.№31-31-08\017\2005-367</t>
  </si>
  <si>
    <t>г. Старый Оскол, ул.17 Героев, д.23</t>
  </si>
  <si>
    <t>Нежилое здание - здание КНС-1</t>
  </si>
  <si>
    <t>31:06:0127004:175</t>
  </si>
  <si>
    <t>св-во от 18.08.2005г.№31-31-08/025/2005-429</t>
  </si>
  <si>
    <t xml:space="preserve">г. Старый Оскол, ул. 9 Января, д.5 </t>
  </si>
  <si>
    <t>Нежилое здание - Дом художника</t>
  </si>
  <si>
    <t>31:06:0131002:149</t>
  </si>
  <si>
    <t>МБУК "Старооскольский творческо-методический Центр"</t>
  </si>
  <si>
    <t>Распоряжение №478</t>
  </si>
  <si>
    <t>св-во от 08.12.2004г.№31-01/08-33/2004-368</t>
  </si>
  <si>
    <t xml:space="preserve">г. Старый Оскол, ул. XXII Партсъезда, д.7 </t>
  </si>
  <si>
    <t>Нежилое помещение - сарай №1 станции юных натуралистов</t>
  </si>
  <si>
    <t>31:06:0312002:943</t>
  </si>
  <si>
    <t>МБУ ДО "ЦЭБО"</t>
  </si>
  <si>
    <t>св-во от 08.11.2005г.№31-31-08/032/2005-509</t>
  </si>
  <si>
    <t>Нежилое помещение - сарай №2 станции юных натуралистов</t>
  </si>
  <si>
    <t>31:06:0101001:8689</t>
  </si>
  <si>
    <t>св-во от 07.11.2005г.№31-31-08/032/2005-487</t>
  </si>
  <si>
    <t>Нежилое помещение - сарай №3 станции юных натуралистов</t>
  </si>
  <si>
    <t>31:06:0312002:942</t>
  </si>
  <si>
    <t>св-во от 10.11.2005г.№31-31-08/032/2005-490</t>
  </si>
  <si>
    <t>Нежилое здание - станция юных натуралистов</t>
  </si>
  <si>
    <t>31:06:0312002:940</t>
  </si>
  <si>
    <t>св-во от 03.11.2005г.№31-31-08/032/2005-150</t>
  </si>
  <si>
    <t>31:06:0311008:154</t>
  </si>
  <si>
    <t>св-во от 13.12.2016г.№31-31/008-31/008/052/2016-810/1</t>
  </si>
  <si>
    <t xml:space="preserve">г. Старый Оскол, ул.22 Партсъезда, в р-не ж.д №29 </t>
  </si>
  <si>
    <t>Нежилое здание - здание КНС-6</t>
  </si>
  <si>
    <t>31:06:0311009:505</t>
  </si>
  <si>
    <t>Реш-е малого Совета Белгород.област-го Совета народ.депут-в № 6</t>
  </si>
  <si>
    <t>св-во от 21.09.2005г.№31-31-08/027/2005-543</t>
  </si>
  <si>
    <t xml:space="preserve">г. Старый Оскол, ул.Архитектора Бутовой, в р-не автовокзала </t>
  </si>
  <si>
    <t>31:06:0205001:361</t>
  </si>
  <si>
    <t>Реш-е 15-ой сес-и Старооск.гор.Совета нар.депут-в</t>
  </si>
  <si>
    <t>св-во от 01.08.2005г.№31-31-08/022/2005-896</t>
  </si>
  <si>
    <t xml:space="preserve">г. Старый Оскол, ул. Большевистская, д.14 </t>
  </si>
  <si>
    <t>Нежилое здание - филиал №2</t>
  </si>
  <si>
    <t>31:06:0101001:4989</t>
  </si>
  <si>
    <t>Решение 12-ой сессии 21-ого созыва Старооск.городск.Совета нар. Депутатов</t>
  </si>
  <si>
    <t>св-во от 02.07.2005г. №31-31-08\021\2005-808</t>
  </si>
  <si>
    <t>г. Старый Оскол, ул. Ватутина, д.27а</t>
  </si>
  <si>
    <t>31:06:0312003:147</t>
  </si>
  <si>
    <t>Реш-е 15-й сессии Старооск.город.Совета нар.депут-в</t>
  </si>
  <si>
    <t>св-во от 05.08.2013г.№31-31-08/067/2013-515</t>
  </si>
  <si>
    <t>П-1-033037</t>
  </si>
  <si>
    <t xml:space="preserve">г. Старый Оскол, ул. Ватутина, д.83 </t>
  </si>
  <si>
    <t>Нежилое здание - пункт охраны базы</t>
  </si>
  <si>
    <t>31:06:0312003:819</t>
  </si>
  <si>
    <t>Решение 12-ой сессии Старооскольского Совета народных депутатов</t>
  </si>
  <si>
    <t>св-во от 11.05.06г. №31-31-08/013/2006-512</t>
  </si>
  <si>
    <t>расп № 914 от 14.08.2020 - в ОУ</t>
  </si>
  <si>
    <t>г. Старый Оскол, ул. Ватутина, д.90</t>
  </si>
  <si>
    <t>Нежилое здание - детский сад-ясли (ДОУ №16)</t>
  </si>
  <si>
    <t>31:06:0312003:156</t>
  </si>
  <si>
    <t>МБДОУ д/сад №16 "Ивушка"</t>
  </si>
  <si>
    <t>Постановл-е главы города и р-на №4108</t>
  </si>
  <si>
    <t>св-во от 23.05.2003г.№31-01/08-14/2003-649</t>
  </si>
  <si>
    <t>Нежилое здание - Овощехранилище</t>
  </si>
  <si>
    <t>31:06:0321014:185</t>
  </si>
  <si>
    <t>св-во от 23.03.2016г.№31-31/008-31/008/012/2016-978/1</t>
  </si>
  <si>
    <t>Нежилое здание - Здание административно-хозяйственного блока (пищеблока)</t>
  </si>
  <si>
    <t>31:06:0312003:294</t>
  </si>
  <si>
    <t>св-во от 27.05.2003г.№31-01/08-14/2003-657</t>
  </si>
  <si>
    <t xml:space="preserve">г. Старый Оскол, ул. Володарского, д.11 </t>
  </si>
  <si>
    <t>31:06:0101001:19987</t>
  </si>
  <si>
    <t>Распоряжение ДИиЗО №227</t>
  </si>
  <si>
    <t>св-во от 08.12.2009г.№31-31-08/102/2009-393</t>
  </si>
  <si>
    <t>Нежилое здание (бывшие склады)</t>
  </si>
  <si>
    <t>31:06:0139002:174</t>
  </si>
  <si>
    <t>Распоряжение ДИиЗО № 227</t>
  </si>
  <si>
    <t xml:space="preserve">г. Старый Оскол, ул. Володарского, д.14 </t>
  </si>
  <si>
    <t>31:06:0141002:315</t>
  </si>
  <si>
    <t>св-во от18.11.2005г.№31-31-08/033/2005-185 - в т.ч.подвал - 74,61 кв.м.</t>
  </si>
  <si>
    <t>расп.от 01.10.14г №191</t>
  </si>
  <si>
    <t>Расп.№287 от 15.05.2017 - о расторж-ии д-ра б/п с МБУ "Имущ.центр"</t>
  </si>
  <si>
    <t>г. Старый Оскол, ул. Володарского, д.18</t>
  </si>
  <si>
    <t>31:06:0101001:16089</t>
  </si>
  <si>
    <t>Распоряжение ДИиЗО №307</t>
  </si>
  <si>
    <t>св-во от 06.03.2012г.№31-31-08/020/2012-259</t>
  </si>
  <si>
    <t>г. Старый Оскол, ул. Володарского, д.18,  (п/подвал)</t>
  </si>
  <si>
    <t>31:06:0101001:16088</t>
  </si>
  <si>
    <t>св-во от 16.03.2012г.№31-31-08/020/2012-262</t>
  </si>
  <si>
    <t xml:space="preserve">г. Старый Оскол, ул. Володарского, д.19а </t>
  </si>
  <si>
    <t>Нежилое помещение (художественная мастерская)</t>
  </si>
  <si>
    <t>31:06:0139002:843</t>
  </si>
  <si>
    <t>Реш-е 12-ой сес-и 21-го созыва Старооск-го город-го Совета народ.депут-в</t>
  </si>
  <si>
    <t>св-во от 25.11.2010г.№31-31-08/100/2010-712</t>
  </si>
  <si>
    <t>г. Старый Оскол, ул. Володарского, д.19а, 1-й этаж ж.д.</t>
  </si>
  <si>
    <t>Нежилое помещение - детская поликлиника</t>
  </si>
  <si>
    <t>31:06:0141002:401</t>
  </si>
  <si>
    <t>св-во от 10.08.2005г.№31-31-08/024/2005-712</t>
  </si>
  <si>
    <t xml:space="preserve">г. Старый Оскол, ул.Володарского, р-н ж. д.№51 </t>
  </si>
  <si>
    <t>Нежилое здание - здание КНС-2</t>
  </si>
  <si>
    <t>31:06:0141002:323</t>
  </si>
  <si>
    <t>Реш-е малого Совета Белгородской обл.Совета народ.депут-в № 6</t>
  </si>
  <si>
    <t>св-во от 16.08.2005г.№31-31-08/025/2005-435</t>
  </si>
  <si>
    <t xml:space="preserve">г. Старый Оскол, ул. Демократическая, д.28 </t>
  </si>
  <si>
    <t>31:06:0139002:243</t>
  </si>
  <si>
    <t>св-во от 20.01.2005г.№31-01/08-39/2004-669</t>
  </si>
  <si>
    <t>г. Старый Оскол, ул. Демократическая, д.3</t>
  </si>
  <si>
    <t>Нежилое помещение -</t>
  </si>
  <si>
    <t>31:06:0139002:832</t>
  </si>
  <si>
    <t>Реш-е 12-ой сессии Старооск.город.Совета народ.депут-в</t>
  </si>
  <si>
    <t>св-во от 10.04.2008г.№31-31-08/028/2008-166</t>
  </si>
  <si>
    <t>г. Старый Оскол, ул. Демократическая, д.3, п/подвал</t>
  </si>
  <si>
    <t>31:06:0139002:831</t>
  </si>
  <si>
    <t>св-во от 16.06.2008г.№31-31-08/040/2008-864</t>
  </si>
  <si>
    <t>г. Старый Оскол, ул. Демократическая, д.3, полуподвал</t>
  </si>
  <si>
    <t>31:06:0139002:916</t>
  </si>
  <si>
    <t>св-во от 14.04.2008г.№31-31-08/028/2008-167</t>
  </si>
  <si>
    <t>г. Старый Оскол, ул. Демократическая, д.7, 1-й этаж, подвал</t>
  </si>
  <si>
    <t>31:06:0139002:818</t>
  </si>
  <si>
    <t>Реш-е Малого совета Старооск.гор.Совета нар.депут-в №69</t>
  </si>
  <si>
    <t xml:space="preserve">св-во от 05.10.2011г.№31-31-08/067/2011-768 </t>
  </si>
  <si>
    <t xml:space="preserve"> П-1-043174</t>
  </si>
  <si>
    <t>г. Старый Оскол, ул. Демократическая, д.7, 2-й этаж</t>
  </si>
  <si>
    <t>31:06:0139002:1136</t>
  </si>
  <si>
    <t xml:space="preserve">св-во от 21.06.2011г.№31-31-08/052/2011-104   </t>
  </si>
  <si>
    <t xml:space="preserve">г. Старый Оскол, ул. Деревянова, д.27, р-н СТ "Комунальщик-2" </t>
  </si>
  <si>
    <t>Нежилое здание - здание КНС-4А</t>
  </si>
  <si>
    <t>31:06:0313006:244</t>
  </si>
  <si>
    <t>св-во от 22.08.2005г.№31-31-08/025/2005-532</t>
  </si>
  <si>
    <t xml:space="preserve">г. Старый Оскол, ул. Деревянова, д.26, р-н СТ "Коммунальщик-2" </t>
  </si>
  <si>
    <t>Нежилое здание - здание КНС-4</t>
  </si>
  <si>
    <t>31:06:0313006:192</t>
  </si>
  <si>
    <t xml:space="preserve">Реш-е малого Совета Белгородской обл.Совета народ.депут-в № 6 </t>
  </si>
  <si>
    <t>св-во от 17.08.2005г.№31-31-08/025/2005-479</t>
  </si>
  <si>
    <t xml:space="preserve">г. Старый Оскол, ул.Ерошенко </t>
  </si>
  <si>
    <t>Нежилое здание - гараж №19</t>
  </si>
  <si>
    <t>31:06:0220049:270</t>
  </si>
  <si>
    <t>св-во от 14.05.2013г.№31-31-08/020/2013-866</t>
  </si>
  <si>
    <t>расп.№66 от 21.01.2019- о внес.изм.в реестр и в казну</t>
  </si>
  <si>
    <t>Расп от 19.08.2022 № 788 опер упр за МКУ УЖИР, договор 239-оу/н от 19.08.2022</t>
  </si>
  <si>
    <t>Нежилое здание - гараж №9</t>
  </si>
  <si>
    <t>31:06:0220049:256</t>
  </si>
  <si>
    <t>св-во от 14.05.2013г. №31-31-08/020/2013-865</t>
  </si>
  <si>
    <t>г. Старый Оскол, ул. Ерошенко магистраль 2-2</t>
  </si>
  <si>
    <t>Нежилое здание - КНС ливневых вод</t>
  </si>
  <si>
    <t>31:06:0220048:98</t>
  </si>
  <si>
    <t>Реш-е 15-й сессии Старооск.гор.Совета народ.депут-в</t>
  </si>
  <si>
    <t>св-во от 29.08.2005г.№31-31-08/025/2005-426</t>
  </si>
  <si>
    <t xml:space="preserve">г. Старый Оскол, ул.Ерошенко, в р-не здания №1 </t>
  </si>
  <si>
    <t>Нежилое здание - канализационно-насосная станция</t>
  </si>
  <si>
    <t>31:06:0220049:61</t>
  </si>
  <si>
    <t>св-во от 30.09.2005г.№31-31-08/028/2005-611</t>
  </si>
  <si>
    <t xml:space="preserve">г. Старый Оскол, ул. Заводская, р-н ж.д. №2 </t>
  </si>
  <si>
    <t>Нежилое здание - КНС</t>
  </si>
  <si>
    <t>31:06:0213004:57</t>
  </si>
  <si>
    <t>Постановл-е главы №5027</t>
  </si>
  <si>
    <t>св-во от 11.01.2006г.№31-31-08/039/2005-506</t>
  </si>
  <si>
    <t xml:space="preserve">г. Старый Оскол, ул.Заречная, д.32 </t>
  </si>
  <si>
    <t>Нежилое здание - котельная бывшей школы №37</t>
  </si>
  <si>
    <t>31:06:0101001:11605</t>
  </si>
  <si>
    <t>св-во от 20.10.2011г.№31-31-08/088/2011-491</t>
  </si>
  <si>
    <t>Нежилое здание - школа №37</t>
  </si>
  <si>
    <t>31:06:0128001:144</t>
  </si>
  <si>
    <t>Постановл-е главы города и р-на №1700</t>
  </si>
  <si>
    <t>св-во от 22.08.2006г.№31-31-08/025/2006-892</t>
  </si>
  <si>
    <t>договор б/п № 340 от 31.12.2015 МБУ Им центр</t>
  </si>
  <si>
    <t xml:space="preserve">г. Старый Оскол, ул.Зои Космодемьянской, д.42 </t>
  </si>
  <si>
    <t>Нежилое здание - мастерская неполной средней школы №7</t>
  </si>
  <si>
    <t>31:06:0313002:189</t>
  </si>
  <si>
    <t>МБОУ "ООШ №7"</t>
  </si>
  <si>
    <t>св-во от 11.10.2005г.№31-31-08/029/2005-544</t>
  </si>
  <si>
    <t>Нежилое здание - Неполная средняя школа №7</t>
  </si>
  <si>
    <t>31:06:0313002:229</t>
  </si>
  <si>
    <t>св-во от 11.10.2005г.№31-31-08/029/2005-625</t>
  </si>
  <si>
    <t>Нежилое здание - пристройка к основному зданию неполной средней школы №7</t>
  </si>
  <si>
    <t>31:06:0101001:4635</t>
  </si>
  <si>
    <t>св-во от 12.10.2005г.№31-31-08/029/2005-631</t>
  </si>
  <si>
    <t>Нежилое здание - спортзал неполной средней школы №7</t>
  </si>
  <si>
    <t>31:06:0313002:211</t>
  </si>
  <si>
    <t>св-во от 25.10.2005г.№31-31-08/030/2005-871</t>
  </si>
  <si>
    <t>Нежилое здание - столовая при неполной средней школе №7</t>
  </si>
  <si>
    <t>31:06:0313002:188</t>
  </si>
  <si>
    <t>св-во от 11.10.2005г.№ 31-31-08/029/2005-547</t>
  </si>
  <si>
    <t xml:space="preserve">г. Старый Оскол, ул. Индустриальная, д.10 </t>
  </si>
  <si>
    <t>Нежилое здание (гараж на 2 бокса)</t>
  </si>
  <si>
    <t>31:06:0208002:548</t>
  </si>
  <si>
    <t>Приказ ДИиЗО №737</t>
  </si>
  <si>
    <t>св-во от 16.08.2010г.№31-31-08/062/2010-850</t>
  </si>
  <si>
    <t>расп.№575 от 02.10.18-о передаче на отв.хран-е Евтеховой Е.Ю.(д-р отв.хран.№81-ох/н от 05.10.18)</t>
  </si>
  <si>
    <t>Нежилое здание - электрогазосварочная мастерская</t>
  </si>
  <si>
    <t>31:06:0208002:547</t>
  </si>
  <si>
    <t>св-во от 02.09.2010г.№31-31-08/062/2010-851</t>
  </si>
  <si>
    <t>расп.№656 от 06.11.18- о передаче на отв.хран-е(д-р отв.хран-я№92-ох/н от 13.11.18-Зиньковский В.В.)</t>
  </si>
  <si>
    <t xml:space="preserve">г. Старый Оскол, ул. Калинина, д.1/4 </t>
  </si>
  <si>
    <t>Нежилое здание (котельная)</t>
  </si>
  <si>
    <t>31:06:0101001:11618</t>
  </si>
  <si>
    <t>Постановл-е главы города и р-на №1395</t>
  </si>
  <si>
    <t>св-во от 10.06.2013г.№31-31-08/059/2013-226</t>
  </si>
  <si>
    <t xml:space="preserve">г. Старый Оскол, ул. Калинина, р-н типографии </t>
  </si>
  <si>
    <t>Нежилое помещение (гараж на 2 бокса)</t>
  </si>
  <si>
    <t>31:06:0133005:146</t>
  </si>
  <si>
    <t>Реш-е Малого совета Старооск.гор.Совета нар.депут-в №79</t>
  </si>
  <si>
    <t>св-во от 23.05.2006г.№31-31-08/014/2006-77</t>
  </si>
  <si>
    <t>расп. от 28.12.2020 №1412- в опер.упр.,</t>
  </si>
  <si>
    <t xml:space="preserve">г. Старый Оскол, ул. Коммунистическая, д.7 </t>
  </si>
  <si>
    <t xml:space="preserve">Нежилое здание - гараж </t>
  </si>
  <si>
    <t>31:06:0140001:135</t>
  </si>
  <si>
    <t>МАУ "СШОР №1"</t>
  </si>
  <si>
    <t>Реш-е 15-ой сес-и Старооскол.город.Совета народ.депут-в</t>
  </si>
  <si>
    <t xml:space="preserve">св-во от 26.11.2004г. № 31-01/08-32/2004-212  </t>
  </si>
  <si>
    <t>Нежилое здание (СДЮСШОР №1)</t>
  </si>
  <si>
    <t>31:06:0140001:134</t>
  </si>
  <si>
    <t xml:space="preserve">св-во от 26.11.2004г. № 31-01/08-32/2004-176 </t>
  </si>
  <si>
    <t xml:space="preserve">г. Старый Оскол, ул. Комсомольская, д.33/36 </t>
  </si>
  <si>
    <t>Нежилое здание - Гараж школы №35</t>
  </si>
  <si>
    <t>31:06:0139002:326</t>
  </si>
  <si>
    <t>МБУ ДПО "СОИРО"</t>
  </si>
  <si>
    <t>св-во от 03.02.2006г.№31-31-08/001/2006-570</t>
  </si>
  <si>
    <t>Нежилое здание - Административное здание</t>
  </si>
  <si>
    <t>31:06:0139002:314</t>
  </si>
  <si>
    <t>Реш-е малого Совета народ.депут-в №69</t>
  </si>
  <si>
    <t>св-во от18.01.2006г.№31-31-08/040/2005-571</t>
  </si>
  <si>
    <t>расп.№449 от 17.07.17-о внес.изм-й</t>
  </si>
  <si>
    <t>Нежилое помещение - гараж  (№ 14)</t>
  </si>
  <si>
    <t>31:06:0101001:52</t>
  </si>
  <si>
    <t>Реш-е Малого Совета Старооскол.город.Совета народ.депут-в №69</t>
  </si>
  <si>
    <t>св-во от 02.02.2006г. №31-31-08\001\2006-564</t>
  </si>
  <si>
    <t>Нежилое помещение - гараж (№ 10)</t>
  </si>
  <si>
    <t>31:06:0101001:55</t>
  </si>
  <si>
    <t>св-во от 02.02.2006г. №31-31-08\001\2006-588</t>
  </si>
  <si>
    <t>Нежилое помещение - гараж (№15)</t>
  </si>
  <si>
    <t>31:06:0138001:104</t>
  </si>
  <si>
    <t>св-во от 13.02.2006г. №31-31-08\001\2006-567</t>
  </si>
  <si>
    <t>Нежилое здание - гараж управления образования</t>
  </si>
  <si>
    <t>31:06:0138001:161</t>
  </si>
  <si>
    <t>МБУ "Старооскольский центр оценки качества образования</t>
  </si>
  <si>
    <t>св-во от 03.02.2006г.№31-31-08/001/2006-573</t>
  </si>
  <si>
    <t>расп №273 от 27.04.15г.</t>
  </si>
  <si>
    <t>г. Старый Оскол, ул. Комсомольская, д.35/9</t>
  </si>
  <si>
    <t>31:06:0139002:821</t>
  </si>
  <si>
    <t>Распоряжение ДИиЗО №301</t>
  </si>
  <si>
    <t>св-во от 14.01.2010г.№31-31-08/102/2009-981</t>
  </si>
  <si>
    <t>31:06:0139002:822</t>
  </si>
  <si>
    <t>св-во от 25.12.2009г.№31-31-08/102/2009-788</t>
  </si>
  <si>
    <t>31:06:0139002:878</t>
  </si>
  <si>
    <t>св-во от 27.11.2014г.№31-31-08/098/2014-904</t>
  </si>
  <si>
    <t xml:space="preserve">г. Старый Оскол, ул. Комсомольская, д.39 </t>
  </si>
  <si>
    <t>Нежилое помещение (женская консультация)</t>
  </si>
  <si>
    <t>31:06:0139002:856</t>
  </si>
  <si>
    <t>св-во от 26.07.2005г.№31-31-08/022/2005-152</t>
  </si>
  <si>
    <t xml:space="preserve">г. Старый Оскол, ул. Комсомольская, д.43 </t>
  </si>
  <si>
    <t>Нежилое здание - Административное здание управления образования</t>
  </si>
  <si>
    <t>31:06:0139002:297</t>
  </si>
  <si>
    <t xml:space="preserve">св-во от 28.09.2005г.№31-31-08/028/2005-124 </t>
  </si>
  <si>
    <t>Нежилое здание - гараж при здании управления образования</t>
  </si>
  <si>
    <t>31:06:0139002:263</t>
  </si>
  <si>
    <t>св-во от 10.11.2005г.№31-31-08/032/2005-667</t>
  </si>
  <si>
    <t xml:space="preserve">г. Старый Оскол, ул. Комсомольская, д.44 </t>
  </si>
  <si>
    <t>Нежилое здание - 7 гаражных боксов</t>
  </si>
  <si>
    <t>Постановл-е главы города и р-на №1624</t>
  </si>
  <si>
    <t>г. Старый Оскол, ул. Крутикова, д.17, п.2</t>
  </si>
  <si>
    <t>31:06:0101001:17619</t>
  </si>
  <si>
    <t>Постановл-е главы города и р-на №1429</t>
  </si>
  <si>
    <t>св-во от 22.09.2011г.№31-31-08/067/2011-665</t>
  </si>
  <si>
    <t>г. Старый Оскол, ул. Ленина, д.12/12, п.1, полуподвал</t>
  </si>
  <si>
    <t>31:06:0132001:670</t>
  </si>
  <si>
    <t>св-во от 30.09.2011г.№31-31-08/067/2011-856</t>
  </si>
  <si>
    <t>П-1-083934</t>
  </si>
  <si>
    <t xml:space="preserve">г. Старый Оскол, ул. Ленина, д.132а </t>
  </si>
  <si>
    <t>Нежилое здание - стадион "Труд"</t>
  </si>
  <si>
    <t>31:06:0132001:128</t>
  </si>
  <si>
    <t>Распоряжение № 452</t>
  </si>
  <si>
    <t>св-во от 29.11.05г.№31-31-08\034\2005-800</t>
  </si>
  <si>
    <t>П-1-102836</t>
  </si>
  <si>
    <t>31:06:0132001:162</t>
  </si>
  <si>
    <t>св-во от 30.10.18г.№31:06:0132001:162-31/008/2018-1</t>
  </si>
  <si>
    <t>Нежилое здание - холодный туалет стадиона им. Ватутина МУ ЦФМ "Оскол"</t>
  </si>
  <si>
    <t>31:06:0132001:199</t>
  </si>
  <si>
    <t>875819.43</t>
  </si>
  <si>
    <t>Распоряжение ДИиЗО №647</t>
  </si>
  <si>
    <t>св-во от 21.11.2016г.№31-31/008-31/008/044/2016-22/1</t>
  </si>
  <si>
    <t>П-1-037107</t>
  </si>
  <si>
    <t>ул. Ленина, д.133, Старооск.леснич-во-гослесфонд, урочище Горняшка, квартал 14, выдел 6</t>
  </si>
  <si>
    <t>Нежилое помещение - гараж лесничества</t>
  </si>
  <si>
    <t>31:06:0131001:451</t>
  </si>
  <si>
    <t>св-во от 13.01.2012г. №31-31-08/104/2011-463</t>
  </si>
  <si>
    <t>П-1-037115</t>
  </si>
  <si>
    <t>Нежилое помещение - контора Старооск-го лесничества</t>
  </si>
  <si>
    <t>31:06:0130001:437</t>
  </si>
  <si>
    <t>св-во от 30.12.2011г. №31-31-08/104/2011-382</t>
  </si>
  <si>
    <t>г. Старый Оскол, ул. Ленина, д.2/21</t>
  </si>
  <si>
    <t>31:06:0132001:1400</t>
  </si>
  <si>
    <t>св-во от 11.11.2008г.№31-31-08/081/2008-993</t>
  </si>
  <si>
    <t>31:06:0132001:1401</t>
  </si>
  <si>
    <t>св-во от 10.11.2008г.№ 31-31-08/081/2008-931</t>
  </si>
  <si>
    <t>П-1-029807</t>
  </si>
  <si>
    <t xml:space="preserve">г. Старый Оскол, ул. Ленина, д.20 </t>
  </si>
  <si>
    <t>31:06:0132001:170</t>
  </si>
  <si>
    <t>Реш-е 12-ой сес-и 21-ого сорзыва Старооск-го город-го Совета народ.депут-в</t>
  </si>
  <si>
    <t>св-во от 03.08.11г. №31-01/08-5/2002-554</t>
  </si>
  <si>
    <t>расп №208 от 31.03.2015 - закрепл.на праве опер.упр-я</t>
  </si>
  <si>
    <t>г. Старый Оскол, ул. Ленина, д.21/1</t>
  </si>
  <si>
    <t>Нежилое помещение (подвал)</t>
  </si>
  <si>
    <t>Постановление главы города и р-на №2581</t>
  </si>
  <si>
    <t xml:space="preserve">г. Старый Оскол, ул. Ленина, д.3 </t>
  </si>
  <si>
    <t>31:06:0132001:290</t>
  </si>
  <si>
    <t>Приказ ДИиЗО №155/1</t>
  </si>
  <si>
    <t>св-во от 09.04.2010г.№31-31-08/007/2010-581</t>
  </si>
  <si>
    <t xml:space="preserve">БП Распоряжение ДИиЗО от 08.09.2022 № 901 МБУК Ст-ий творческо-методический центр </t>
  </si>
  <si>
    <t xml:space="preserve">г. Старый Оскол, ул. Ленина, д.35 </t>
  </si>
  <si>
    <t>Нежилое здание - филиал №14 -модельная библиотека</t>
  </si>
  <si>
    <t>31:06:0132001:291</t>
  </si>
  <si>
    <t>св-во от 30.09.2005г №31-31-08\028\2005-504</t>
  </si>
  <si>
    <t xml:space="preserve">г. Старый Оскол, ул. Ленина, д.37 </t>
  </si>
  <si>
    <t>Сооружение - общественный туалет</t>
  </si>
  <si>
    <t>31:06:0132001:1340</t>
  </si>
  <si>
    <t>Реш-е 15-ой сес-и 21-ого созыва Старооск-го город-го Совета народ.депут-в</t>
  </si>
  <si>
    <t>св-во от 21.01.2009г.№31-31-08/111/2008-030</t>
  </si>
  <si>
    <t xml:space="preserve">г. Старый Оскол, ул. Ленина, д.39 </t>
  </si>
  <si>
    <t>Нежилое здание - гараж на 2 бокса (№19)</t>
  </si>
  <si>
    <t>31:06:0132001:330</t>
  </si>
  <si>
    <t>Реш-е сессии Старооскол.город.Совета народ.депут-в №12</t>
  </si>
  <si>
    <t>св-во от 20.07.2005г.№31-31-08\021\2005-787</t>
  </si>
  <si>
    <t>Нежилое здание - детская музыкальная школа №3</t>
  </si>
  <si>
    <t>31:06:0132001:328</t>
  </si>
  <si>
    <t>МБУ ДО "Детская музыкальная школа №3"</t>
  </si>
  <si>
    <t>Реш-е 12-ой сессии Старооскольск.гор.Совета нар.депут-в</t>
  </si>
  <si>
    <t xml:space="preserve">св-во от 28.09.2004 №31-01/08-25/2004-324 </t>
  </si>
  <si>
    <t xml:space="preserve">г. Старый Оскол, ул. Ленина, д.40 </t>
  </si>
  <si>
    <t>31:06:0132001:1387</t>
  </si>
  <si>
    <t>Распоряжение ДИиЗО №319</t>
  </si>
  <si>
    <t>св-во от 17.10.2007г.№31-31-08/054/2007-309</t>
  </si>
  <si>
    <t xml:space="preserve">г. Старый Оскол, ул. Ленина, д.40, 1-й этаж, пом.1-4 </t>
  </si>
  <si>
    <t>31:06:0132001:786</t>
  </si>
  <si>
    <t>св-во от 16.10.2007г.№31-31-08/054/2007-375</t>
  </si>
  <si>
    <t>г. Старый Оскол, ул. Ленина, д.40, 1-й этаж</t>
  </si>
  <si>
    <t>31:06:0132001:1389</t>
  </si>
  <si>
    <t>св-во от 16.10.2007г.№31-31-08/054/2007-310</t>
  </si>
  <si>
    <t xml:space="preserve">Краткосрочная Аренда от 08.04.2022 № 19/22 (Садоводческое неком-ое тов-во Фиалка) </t>
  </si>
  <si>
    <t>прекращена аренда 26.10.2022</t>
  </si>
  <si>
    <t>31:06:0132001:1391</t>
  </si>
  <si>
    <t xml:space="preserve">св-во от 16.10.2007г.№31-31-08/054/2007-308 </t>
  </si>
  <si>
    <t>31:06:0132001:1390</t>
  </si>
  <si>
    <t>св-во от 16.10.2007г.№31-31-08/054/2007-307</t>
  </si>
  <si>
    <t xml:space="preserve">г. Старый Оскол, ул. Ленина, д.41, 1,2 этажи, подвал </t>
  </si>
  <si>
    <t>31:06:0132001:1312</t>
  </si>
  <si>
    <t xml:space="preserve">св-во от 05.04.2012г.№31-01/08-30/2004-679  </t>
  </si>
  <si>
    <t>расп.№851 от 29.12.2018-закр.на праве опер.упр.</t>
  </si>
  <si>
    <t xml:space="preserve">г. Старый Оскол, ул. Ленина, д.42, пом.4, подвал </t>
  </si>
  <si>
    <t>31:06:0132001:1219</t>
  </si>
  <si>
    <t>Реш-е о преобразовании объекта недвижимости</t>
  </si>
  <si>
    <t>св-во от 06.04.2012г.№31-31-08/020/2012-387</t>
  </si>
  <si>
    <t>Долгосрочная аренда от 04.03.2022 №14/22 (ИП Есауленко Алексей Владимирович</t>
  </si>
  <si>
    <t xml:space="preserve">г. Старый Оскол, ул. Ленина, д.42, подвал </t>
  </si>
  <si>
    <t>31:06:0132001:1319</t>
  </si>
  <si>
    <t>св-во от 06.04.2012г.№31-31-08/020/2012-388</t>
  </si>
  <si>
    <t>г. Старый Оскол, ул. Ленина, д.43, цокольный этаж</t>
  </si>
  <si>
    <t>31:06:0132001:1313</t>
  </si>
  <si>
    <t>св-во от 23.05.2007г.№31-31-08/019/2007-20</t>
  </si>
  <si>
    <t>г. Старый Оскол, ул. Ленина, д.43, цокольный этаж, отд.вход</t>
  </si>
  <si>
    <t>31:06:0132001:1314</t>
  </si>
  <si>
    <t>св-во от 27.09.2011г.№ 31-31-08/067/2011-728</t>
  </si>
  <si>
    <t>г. Старый Оскол, ул. Ленина, д.45 (1-й и 2-ой этажи)</t>
  </si>
  <si>
    <t>31:06:0132001:1105</t>
  </si>
  <si>
    <t>Администрация городского округа</t>
  </si>
  <si>
    <t>Постановление главы города и района №4375</t>
  </si>
  <si>
    <t xml:space="preserve">св-во от 18.06.07г. №31-31-08/024/2007-37 </t>
  </si>
  <si>
    <t>приказ №348 от 19.07.07-на баланс адм-ции города</t>
  </si>
  <si>
    <t>г. Старый Оскол, ул. Ленина, д.45 (1,2,3,4 этажи и подвал)</t>
  </si>
  <si>
    <t>Нежилое помещение (часть неж.здания)</t>
  </si>
  <si>
    <t>31:06:0132001:1104</t>
  </si>
  <si>
    <t>Реш-е Малого Совета Старооск. районного Совета нар.депут-в №63</t>
  </si>
  <si>
    <t>св-во от 27.10.05г. №31-31-08\031\2005-349</t>
  </si>
  <si>
    <t xml:space="preserve">г. Старый Оскол, ул. Ленина, д.46/17 </t>
  </si>
  <si>
    <t>31:06:0132001:93</t>
  </si>
  <si>
    <t>Реш-е 15-ой сесс-и Старооскол-го гор.совета нар.депут-в</t>
  </si>
  <si>
    <t>св-во от 29.06.2005г. №31-31-08/019/2005-474</t>
  </si>
  <si>
    <t xml:space="preserve">г. Старый Оскол, ул. Ленина, д.5, 1-й этаж </t>
  </si>
  <si>
    <t>31:06:0101001:9889</t>
  </si>
  <si>
    <t>св-во от 28.10.2003г.№31-01/08-25/2003-371</t>
  </si>
  <si>
    <t>г. Старый Оскол, ул. Ленина, д.51, часть 1-го  этажа ж.д. и подвала</t>
  </si>
  <si>
    <t>31:06:0132001:1386</t>
  </si>
  <si>
    <t>Распоряжение ДИиЗО №891</t>
  </si>
  <si>
    <t>св-во от 16.02.2008г.№31-31-08/004/2008-394</t>
  </si>
  <si>
    <t>31:06:0132001:1321</t>
  </si>
  <si>
    <t>св-во от 11.03.2008г.№31-31-08/004/2008-546</t>
  </si>
  <si>
    <t>г. Старый Оскол, ул. Ленина, д.51(часть 1-го этажа жил.дома и подвал)</t>
  </si>
  <si>
    <t>31:06:0132001:1369</t>
  </si>
  <si>
    <t>Расп. № 891</t>
  </si>
  <si>
    <t>св-во от 25.10.2011г. №31-31-08/088/2011-487</t>
  </si>
  <si>
    <t>г. Старый Оскол, ул. Ленина, д.51, подвал</t>
  </si>
  <si>
    <t>31:06:0132001:1320</t>
  </si>
  <si>
    <t>св-во от 16.02.2008г.№31-31-08/004/2008-250</t>
  </si>
  <si>
    <t>расп.№680 от 13.11.18-о закр.на пр.опер.упр</t>
  </si>
  <si>
    <t xml:space="preserve">г. Старый Оскол, ул. Ленина, д.52 </t>
  </si>
  <si>
    <t>Нежилое здание - краеведческий музей</t>
  </si>
  <si>
    <t>31:06:0132001:1294</t>
  </si>
  <si>
    <t>Реш-е 15-й сессии 21-ого созыва Старооск.городск. Совета нар.депутатов</t>
  </si>
  <si>
    <t>св-во от 12.10.2005г. № 31-31-08\029\2005-775</t>
  </si>
  <si>
    <t xml:space="preserve">г. Старый Оскол, ул. Ленина, д.57 </t>
  </si>
  <si>
    <t>Нежилое здание - хозблок художественного музея</t>
  </si>
  <si>
    <t>31:06:0132001:1276</t>
  </si>
  <si>
    <t>Реш-е сессии совета депутатов №12</t>
  </si>
  <si>
    <t>св-во от 04.08.2011г. № 31-31-08/039/2011-975</t>
  </si>
  <si>
    <t>Нежилое здание (художественный музей)</t>
  </si>
  <si>
    <t>31:06:0132001:142</t>
  </si>
  <si>
    <t>св-во от 01.12.2005г.№31-31-08\035\2005-151</t>
  </si>
  <si>
    <t>г. Старый Оскол, ул. Ленина, д.65, 1-й этаж ж.д., пом.Б</t>
  </si>
  <si>
    <t>31:06:0132001:908</t>
  </si>
  <si>
    <t>св-во от 29.06.2005г.№31-31-08/019/2005-167</t>
  </si>
  <si>
    <t>расп.№327 от 27.02.2019-об изм.наим-я об.недв-ти мун.соб-ти СГО, расп.№327 от 27.02.19-об изм.наим-я.</t>
  </si>
  <si>
    <t xml:space="preserve">г. Старый Оскол, ул. Ленина, д.67/9 </t>
  </si>
  <si>
    <t>Нежилое помещение -(телерадиокомитет)</t>
  </si>
  <si>
    <t>31:06:0101001:14059</t>
  </si>
  <si>
    <t>св-во от 18.10.2007г.№31-31-08/054/2007-311</t>
  </si>
  <si>
    <t xml:space="preserve">г. Старый Оскол, ул. Ленина, д.7 </t>
  </si>
  <si>
    <t>31:06:0130001:526</t>
  </si>
  <si>
    <t>Постановл-е главы города и р-на №2101</t>
  </si>
  <si>
    <t>св-во от 26.09.2018 №31:06:0130001:526-31/008/2018-2</t>
  </si>
  <si>
    <t>приказ от 09.04.08г.№249-на баланс МУП "Водоканал"</t>
  </si>
  <si>
    <t>г. Старый Оскол, ул. Ленина, д.74/7 (1-й этаж)</t>
  </si>
  <si>
    <t>31:06:0132001:1029</t>
  </si>
  <si>
    <t>св-во от 03.11.04г. № 31-01/08-30/2004-502</t>
  </si>
  <si>
    <t xml:space="preserve">г. Старый Оскол, ул. Ленина, д.75 </t>
  </si>
  <si>
    <t>31:06:0101001:8678</t>
  </si>
  <si>
    <t>св-во от 31.10.2005г. №31-31-08\031\2005-574</t>
  </si>
  <si>
    <t xml:space="preserve">г. Старый Оскол, ул. Ленина, д.78 </t>
  </si>
  <si>
    <t>31:06:0132001:1411</t>
  </si>
  <si>
    <t>Расп-е №73 от 10.02.15г.(внес.измен.-преобраз-е)</t>
  </si>
  <si>
    <t>св-во от 02.04.2015г. №31-31/008-31/008/013/2015-286/1</t>
  </si>
  <si>
    <t xml:space="preserve">г. Старый Оскол, ул. Ленина, д.84, 1-й этаж </t>
  </si>
  <si>
    <t>31:06:0132001:1285</t>
  </si>
  <si>
    <t>Реш-е 12 сес-и Старооск-го город-го Совета народ.депут-в</t>
  </si>
  <si>
    <t>св-во от 22.10.2007г.№31-31-08/054/2007-638</t>
  </si>
  <si>
    <t>Договор аренды ОКН № 31/22 от 14.06.2022 (ИП Жданов Александр Александрович)</t>
  </si>
  <si>
    <t xml:space="preserve">г. Старый Оскол, ул. Ленина, д.87/1 </t>
  </si>
  <si>
    <t>31:06:0132001:899</t>
  </si>
  <si>
    <t>св-во от 26.09.2013г.№31-01/08-14/2003-686</t>
  </si>
  <si>
    <t>Договор долгоср аренды № 40/22 от 04.07.2022 (ООО "Центр настольных игр Саргона"</t>
  </si>
  <si>
    <t xml:space="preserve">г. Старый Оскол, ул. Ленина, д.8б </t>
  </si>
  <si>
    <t>31:06:0132001:1404</t>
  </si>
  <si>
    <t>Приказ ДИиЗО №296/1</t>
  </si>
  <si>
    <t>св-во  от 20.02.2014г.№31-31-08/005/2014-115</t>
  </si>
  <si>
    <t>31:06:0132001:1403</t>
  </si>
  <si>
    <t>св-во от 20.02.2014г.№31-31-08/005/2014-114</t>
  </si>
  <si>
    <t>Нежилое помещение (гаражи на 3 бокса)</t>
  </si>
  <si>
    <t>31:06:0132001:1298</t>
  </si>
  <si>
    <t>Приказ ДИиЗО №892</t>
  </si>
  <si>
    <t>св-во от 23.06.2009г.№31-31-08/046/2009-652</t>
  </si>
  <si>
    <t>Расп бп на 3 года от 17.05.2022 № 428 (помещение в боксе 21,4 кв. м)</t>
  </si>
  <si>
    <t>г. Старый Оскол, ул.Лесная Поляна, м-н Дубрава</t>
  </si>
  <si>
    <t>Нежилое здание - насосная станция второго подъема</t>
  </si>
  <si>
    <t>31:06:0227002:44</t>
  </si>
  <si>
    <t>Постановл-е главы города и р-на №53</t>
  </si>
  <si>
    <t>св-во от 11.10.2005г.№31-31-08/029/2005-880</t>
  </si>
  <si>
    <t xml:space="preserve">г. Старый Оскол, м-н Лесная Поляна </t>
  </si>
  <si>
    <t>Нежилое здание - лаборатория на площадке горрезервуаров</t>
  </si>
  <si>
    <t>31:06:0227002:41</t>
  </si>
  <si>
    <t>св-во от 09.09.2005г.№31-31-08/026/2005-669</t>
  </si>
  <si>
    <t xml:space="preserve">г. Старый Оскол, ул. Лесная Поляна </t>
  </si>
  <si>
    <t>31:06:0227002:39</t>
  </si>
  <si>
    <t>св-во от 13.09.2005г.№31-31-08/026/2005-830</t>
  </si>
  <si>
    <t>г.Старый Оскол, м-н Лесная Поляна</t>
  </si>
  <si>
    <t>Нежилое здание - здание фторатораторной на площадке горрезервуаров</t>
  </si>
  <si>
    <t>31:06:0227002:40</t>
  </si>
  <si>
    <t>св-во от 13.09.2005г. №31-31-08\026\2005-829</t>
  </si>
  <si>
    <t>31:06:0101001:18799</t>
  </si>
  <si>
    <t>св-во от 14.09.2005г.№31-31-08/027/2005-177</t>
  </si>
  <si>
    <t xml:space="preserve">г. Старый Оскол, ул. Литвинова, д.3 </t>
  </si>
  <si>
    <t>31:06:0130001:262</t>
  </si>
  <si>
    <t>Приказ ДИиЗО №55</t>
  </si>
  <si>
    <t>св-во от 08.11.2007г.№31-31-08/054/2007-882</t>
  </si>
  <si>
    <t>Нежилое здание (склад)</t>
  </si>
  <si>
    <t>31:06:0130001:263</t>
  </si>
  <si>
    <t>Распоряжение КУМИ №461</t>
  </si>
  <si>
    <t>св-во от 12.12.2017г.№31:06:0130001:263-31/008/2017-1</t>
  </si>
  <si>
    <t>Распоряжение от 09..03.2022 №195 - закрепл на праве операт управления за МБУ Пассажирское</t>
  </si>
  <si>
    <t xml:space="preserve">г.Старый Оскол, ул. Литвинова, д.3а </t>
  </si>
  <si>
    <t>Нежилое здание - ДОУ №5 "Незабудка"</t>
  </si>
  <si>
    <t>31:06:0130001:260</t>
  </si>
  <si>
    <t>МБДОУ д/сад №5 "Незабудка"</t>
  </si>
  <si>
    <t>Реш-е 15-ой сес-и Старооск-го город-го Совета народ.депут-в</t>
  </si>
  <si>
    <t xml:space="preserve">св-во от 12.10.2005г.№31-31-08/029/2005-528 </t>
  </si>
  <si>
    <t xml:space="preserve">г.Старый Оскол, ул.Логовая </t>
  </si>
  <si>
    <t>Нежилое здание - КНС-11</t>
  </si>
  <si>
    <t>31:06:0141002:286</t>
  </si>
  <si>
    <t>Постановл-е главы города и р-на №132</t>
  </si>
  <si>
    <t>св-во от 26.07.2005г.№31-31-08/022/2005-127</t>
  </si>
  <si>
    <t xml:space="preserve">г. Старый Оскол, ул. Мира, д.10 </t>
  </si>
  <si>
    <t>Нежилое здание - АБК САХ</t>
  </si>
  <si>
    <t>31:06:0136002:124</t>
  </si>
  <si>
    <t xml:space="preserve">Реш-е Арбитраж.суда Белгородс.обл от 26.03.14г.№ А08-8034/2013. </t>
  </si>
  <si>
    <t>св-во от 09.06.2014г. № 31-31-08/053/2014-382</t>
  </si>
  <si>
    <t>расп №211 от 10.10.2014 о вкл.в реестр</t>
  </si>
  <si>
    <t>Нежилое здание - гараж для спецтехники (САТХ)</t>
  </si>
  <si>
    <t>31:06:0136002:125</t>
  </si>
  <si>
    <t>Реш-е Малого Совета Старооск.гор.Совета нар.деп. №69</t>
  </si>
  <si>
    <t>св-во от 02.06.2006г. № 31-31-08/014/2006-812</t>
  </si>
  <si>
    <t>Нежилое здание - гараж САХ - ремонтный бокс 1</t>
  </si>
  <si>
    <t>31:06:0136002:127</t>
  </si>
  <si>
    <t>св-во от 02.06.2006г. № 31-31-08/014/2006-803</t>
  </si>
  <si>
    <t>Нежилое здание - гараж САХ - ремонтный бокс 2</t>
  </si>
  <si>
    <t>31:06:0135001:455</t>
  </si>
  <si>
    <t>св-во от 01.06.2006г. № 31-31-08/014/2006-815</t>
  </si>
  <si>
    <t>Нежилое здание - цех памятников и гробов</t>
  </si>
  <si>
    <t>31:06:0136002:126</t>
  </si>
  <si>
    <t>св-во от 01.06.2006г. № 31-31-08/014/2006-821</t>
  </si>
  <si>
    <t>П-1-041134</t>
  </si>
  <si>
    <t>Нежилое здание - оборотный  склад</t>
  </si>
  <si>
    <t>31:06:0136002:268</t>
  </si>
  <si>
    <t>св-во от 15.01.2021 №31:06:0136002:268-31/076/2021-1</t>
  </si>
  <si>
    <t>Гараж для автотранспорта</t>
  </si>
  <si>
    <t>П-1-044274</t>
  </si>
  <si>
    <t>Нежилое здание - склад пескосоляной смеси</t>
  </si>
  <si>
    <t>31:06:0136002:269</t>
  </si>
  <si>
    <t>св-во от 01.03.2021 №31:06:0136002:269-31/076/2021-1</t>
  </si>
  <si>
    <t>Центральный склад (гараж спецавтохозяйства (САТХ) №2 - круглый ангар)</t>
  </si>
  <si>
    <t xml:space="preserve">г. Старый Оскол, ул. Мира, д.22 </t>
  </si>
  <si>
    <t>31:06:0135001:289</t>
  </si>
  <si>
    <t>св-во от 01.11.2005г.№31-31-08/031/2005-671</t>
  </si>
  <si>
    <t xml:space="preserve">г. Старый Оскол, ул. Мира, д.32 </t>
  </si>
  <si>
    <t>31:06:0135001:138</t>
  </si>
  <si>
    <t>св-во от 31.10.2005г.№31-31-08/031/2005-660</t>
  </si>
  <si>
    <t>П-1-047395</t>
  </si>
  <si>
    <t>г. Старый Оскол, м-н Дубрава, квартал 3</t>
  </si>
  <si>
    <t>Нежилое здание (КНС-29)</t>
  </si>
  <si>
    <t>31:06:0229001:1348</t>
  </si>
  <si>
    <t>Постановл-е главы города и р-на №2189</t>
  </si>
  <si>
    <t>св-во от 14.05.2004г.№31-01/08-11/2004-147</t>
  </si>
  <si>
    <t xml:space="preserve">г. Старый Оскол, ул.Октябрьская, д.10 </t>
  </si>
  <si>
    <t>Нежилое здание - средняя школа №5</t>
  </si>
  <si>
    <t>31:06:0139002:352</t>
  </si>
  <si>
    <t>МБОУ "СОШ №5 с УИОП"</t>
  </si>
  <si>
    <t>Реш-е 15-й сессии Старооскольск.гор.совета нар.депут-в</t>
  </si>
  <si>
    <t>св-во от 24.10.2005г.№31-31-08/030/2005-882</t>
  </si>
  <si>
    <t>Нежилое здание - гараж средней школы №5</t>
  </si>
  <si>
    <t>31:06:0139002:394</t>
  </si>
  <si>
    <t>св-во от 28.09.2005г.№31-31-08/028/2005-127</t>
  </si>
  <si>
    <t>Нежилое здание - теплица средней школы №5</t>
  </si>
  <si>
    <t>31:06:0139002:367</t>
  </si>
  <si>
    <t>св-во от 25.10.2005г.№31-31-08\030\2005-874</t>
  </si>
  <si>
    <t xml:space="preserve">г. Старый Оскол, ул. Октябрьская, д.23 </t>
  </si>
  <si>
    <t>31:06:0139002:680</t>
  </si>
  <si>
    <t>св-во от 29.08.2007г.№31-31-08/035/2007-479</t>
  </si>
  <si>
    <t xml:space="preserve">г. Старый Оскол, ул. Октябрьская, д.27 </t>
  </si>
  <si>
    <t>Нежилое помещение -  "Детская художественная школа"</t>
  </si>
  <si>
    <t>31:06:0101001:8448</t>
  </si>
  <si>
    <t>МБУ ДО "Детская художественная школа"</t>
  </si>
  <si>
    <t>Реш-е 12-ой сес-и 21-ого созыва Старооск-го город-го Совета нар.депут-в</t>
  </si>
  <si>
    <t>св-во от 17.05.2005 №31-31-08\013\2005-986</t>
  </si>
  <si>
    <t xml:space="preserve">г. Старый Оскол, ул. Октябрьская, д.35 </t>
  </si>
  <si>
    <t>Нежилое здание - бывшая прачечная ДОУ №4</t>
  </si>
  <si>
    <t>31:06:0101001:5131</t>
  </si>
  <si>
    <t>Постановл-е главы города и р-на №2261</t>
  </si>
  <si>
    <t>св-во от 03.05.2006г.№31-31-08/010/2006-96</t>
  </si>
  <si>
    <t>Нежилое здание - ДОУ №4 "Василек"</t>
  </si>
  <si>
    <t>31:06:0101001:18754</t>
  </si>
  <si>
    <t>МБДОУ д/сад №4 "Василёк"</t>
  </si>
  <si>
    <t>Постановл-ие главы города и р-на №1153</t>
  </si>
  <si>
    <t xml:space="preserve">св-во от 03.05.2006г.№31-31-08/010/2006-284 </t>
  </si>
  <si>
    <t xml:space="preserve">
</t>
  </si>
  <si>
    <t xml:space="preserve">г. Старый Оскол, ул. Октябрьская, д.5а </t>
  </si>
  <si>
    <t>Нежилое помещение (часть нежилого здания Дома Быта)</t>
  </si>
  <si>
    <t>31:06:0139002:846</t>
  </si>
  <si>
    <t>МБУК «Старооскольский театр для детей и молодежи имени Б.И. Равенских»</t>
  </si>
  <si>
    <t>Постановл-е главы города и р-на №851</t>
  </si>
  <si>
    <t xml:space="preserve">св-во от 01.12.2004г. №31-01/08-32/2004-593 </t>
  </si>
  <si>
    <t>Расп бп на 2 года от 23.06.2022 №561 (помещение в помещении 240,09 кв.м)</t>
  </si>
  <si>
    <t>Договор аренды № 104/21 от 28.12.2021 расторжение</t>
  </si>
  <si>
    <t>Постановл-ие главы № 851</t>
  </si>
  <si>
    <t>расп.№572/1 от 01.10.18-в казну</t>
  </si>
  <si>
    <t xml:space="preserve">г. Старый Оскол, ул.Ольховая и ул.Спасская (пересечение улиц) </t>
  </si>
  <si>
    <t>31:06:0101001:18685</t>
  </si>
  <si>
    <t>Разреш-е на ввод в эксплуат-ю №31-510-2131-00801-09</t>
  </si>
  <si>
    <t>св-во от 23.10.2009г.№31-31-08/078/2009-493</t>
  </si>
  <si>
    <t>г. Старый Оскол, ул. Первой Конной Армии, в р-не здания №29</t>
  </si>
  <si>
    <t>Нежилое здание - котельная д/сада №12</t>
  </si>
  <si>
    <t>31:06:0115001:112</t>
  </si>
  <si>
    <t>МБДОУ д/сад №12 "Елочка"</t>
  </si>
  <si>
    <t>Разреш-е на ввод объекта в эксплуат-ю №RU31303000-01814-14</t>
  </si>
  <si>
    <t>св-во от 16.10.2014г.№31-31-08/091/2014-567</t>
  </si>
  <si>
    <t>расп.№236 от 21.10.14г.-закрепл.на праве опер.за д/с №12 "Ёлочка"</t>
  </si>
  <si>
    <t xml:space="preserve">г. Старый Оскол, ул. Первой Конной Армии, д.26а </t>
  </si>
  <si>
    <t>Нежилое здание - средняя школа №9</t>
  </si>
  <si>
    <t>31:06:0113001:131</t>
  </si>
  <si>
    <t>МБОУ "ООШ №9"</t>
  </si>
  <si>
    <t>св-во от 09.02.2006г.№31-31-08/002/2006-309</t>
  </si>
  <si>
    <t xml:space="preserve">г. Старый Оскол, ул. Первой Конной Армии, д.29 </t>
  </si>
  <si>
    <t>Нежилое здание - Муниципальное дошкольное образовательное учреждение - Детский сад №12 (здание 2) "Елочка"</t>
  </si>
  <si>
    <t xml:space="preserve">31:06:0108003:176
</t>
  </si>
  <si>
    <t>Решение 12-ой сессии Старооск.гор.Совета нар.деп.</t>
  </si>
  <si>
    <t>св-во от 25.08.2006г.№31-31-08/026/2006-457</t>
  </si>
  <si>
    <t>Нежилое здание - Муниципальное дошкольное образовательное учреждение - Детский сад №12 (здание 1) "Елочка"</t>
  </si>
  <si>
    <t xml:space="preserve">31:06:0108003:169
</t>
  </si>
  <si>
    <t>Реш-е 12-ой сессии Старооск.гор.Совета нар.деп.</t>
  </si>
  <si>
    <t>св-во от 25.08.2006г.№31-31-08/026/2006-445</t>
  </si>
  <si>
    <t xml:space="preserve">31:06:0108003:187
</t>
  </si>
  <si>
    <t>св-во от 25.08.2006г.№31-31-08/026/2006-409</t>
  </si>
  <si>
    <t>расп №73 от 30.01.2018- о внес.изм.в учет.</t>
  </si>
  <si>
    <t xml:space="preserve">г. Старый Оскол, ул. Первомайская </t>
  </si>
  <si>
    <t>Нежилое здание (бывшая подстанция)</t>
  </si>
  <si>
    <t xml:space="preserve">г. Старый Оскол, ул. Победы, ж.д.станция, в р-не ж.д.№22 </t>
  </si>
  <si>
    <t>Нежилое здание - здание канализационной насосной станции</t>
  </si>
  <si>
    <t>31:06:0306001:30</t>
  </si>
  <si>
    <t>Договор пожертвования №2770</t>
  </si>
  <si>
    <t>св-во от 26.06.2009г.№31-31-08/035/2009-794</t>
  </si>
  <si>
    <t>г. Старый Оскол, ул. Пролетарская, д.106</t>
  </si>
  <si>
    <t>31:06:0101001:14065</t>
  </si>
  <si>
    <t>св-во от 27.10.2007г.№31-31-08/054/2007-636</t>
  </si>
  <si>
    <t>Включено в перечень для социально-значимых организаций</t>
  </si>
  <si>
    <t xml:space="preserve">г. Старый Оскол, ул. Пролетарская, д.11/19 </t>
  </si>
  <si>
    <t>31:06:0101001:16292</t>
  </si>
  <si>
    <t xml:space="preserve">Реш-е малого Совета Белгород.област.Совета народ.депут-в №6 </t>
  </si>
  <si>
    <t>св-во от 13.08.2012г.№31-31-08/069/2012-772</t>
  </si>
  <si>
    <t xml:space="preserve">г. Старый Оскол, ул. Пролетарская, д.144 </t>
  </si>
  <si>
    <t>Нежилое здание (бывший гараж РСУ)</t>
  </si>
  <si>
    <t>31:06:0105003:192</t>
  </si>
  <si>
    <t>св-во от 01.06.2006г.№31-31-08/014/2006-759</t>
  </si>
  <si>
    <t>31:06:0105003:313</t>
  </si>
  <si>
    <t>св-во от 30.05.2006г.№31-31-08/014/2006-721</t>
  </si>
  <si>
    <t>31:06:0105003:278</t>
  </si>
  <si>
    <t>св-во от 30.05.2006г.№31-31-08/014/2006-764</t>
  </si>
  <si>
    <t>Нежилое здание РСУ</t>
  </si>
  <si>
    <t>31:06:0105003:193</t>
  </si>
  <si>
    <t>св-во от 30.05.2006г.№31-31-08/014/2006-772</t>
  </si>
  <si>
    <t xml:space="preserve">г. Старый Оскол, ул. Пролетарская, д.165 </t>
  </si>
  <si>
    <t>31:06:0105003:353</t>
  </si>
  <si>
    <t>Реш-е 12-ой сес-ии Старооск-го город-го Совета народ.депут-в</t>
  </si>
  <si>
    <t>св-во от17.02.2006г.№31-31-08/003/2006-478</t>
  </si>
  <si>
    <t>Включен в перечень объектов культурного начследия в соответствии с приказом УГООКН БО от 15 февраля 2023 г. № 30-24/81</t>
  </si>
  <si>
    <t>Нежилое здание - столовая ЦДЮТур</t>
  </si>
  <si>
    <t>31:06:0105003:158</t>
  </si>
  <si>
    <t>св-во от 19.12.2005г.№31-31-08/037/2005-298</t>
  </si>
  <si>
    <t>Нежилое помещение - гараж ЦДЮТур</t>
  </si>
  <si>
    <t>31:06:0105003:842</t>
  </si>
  <si>
    <t>св-во от 21.02.2006г.№31-31-08/003/2006-481</t>
  </si>
  <si>
    <t>Нежилое здание - здание №1(ЦДЮТУР)</t>
  </si>
  <si>
    <t>31:06:0105003:236</t>
  </si>
  <si>
    <t>св-во от 06.04.2006г.№31-31-08/035/2005-584</t>
  </si>
  <si>
    <t xml:space="preserve">г. Старый Оскол, ул. Пролетарская, д.66 </t>
  </si>
  <si>
    <t>Нежилое здание - 2 и 4 отделение Объединенного военного комиссариата</t>
  </si>
  <si>
    <t>31:06:0105003:302</t>
  </si>
  <si>
    <t>св-во от 13.01.2006г.№31-31-08\034\2005-971</t>
  </si>
  <si>
    <t>Нежилое здание - сарай хозяйственный</t>
  </si>
  <si>
    <t>31:06:0105003:218</t>
  </si>
  <si>
    <t>св-во от 06.02.2006г.№31-31-08/001/2006-660</t>
  </si>
  <si>
    <t xml:space="preserve">г. Старый Оскол, ул. Пролетарская, д.72а </t>
  </si>
  <si>
    <t>Нежилое здание - гараж средней школы №8</t>
  </si>
  <si>
    <t>31:06:0101001:1875</t>
  </si>
  <si>
    <t>МБОУ "ООШ №8"</t>
  </si>
  <si>
    <t>св-во от 02.11.2005г.№31-31-08/032/2005-20</t>
  </si>
  <si>
    <t>Нежилое здание - средняя школа №8</t>
  </si>
  <si>
    <t>31:06:0101001:1876</t>
  </si>
  <si>
    <t>св-во от 07.11.2005г.№31-31-08/032/2005-21</t>
  </si>
  <si>
    <t>П-1-037159</t>
  </si>
  <si>
    <t xml:space="preserve">г. Старый Оскол, ул. Революционная, д.15 </t>
  </si>
  <si>
    <t>Нежилое здание - дом, где 6.12.1917 состоялось объединенное заседание президиумов (б.МУК "Старооскольский театр для детей и молодежи")</t>
  </si>
  <si>
    <t>31:06:0139002:176</t>
  </si>
  <si>
    <t>МБУК "Старооскольский ТДиМ" имени Б.И.Равенских"</t>
  </si>
  <si>
    <t>св-во от 26.01.2005г.№31-01/08-39/2004-916</t>
  </si>
  <si>
    <t>расп №50 от 30.01.15г.-изъятие</t>
  </si>
  <si>
    <t>г. Старый Оскол, ул. Революционная, д.48, ВПП, 2-й этаж, пом.1</t>
  </si>
  <si>
    <t>Нежилое помещение (МКУ "УКС")</t>
  </si>
  <si>
    <t>31:06:0139001:308</t>
  </si>
  <si>
    <t>Постановл-ие главы города и р-на № 178</t>
  </si>
  <si>
    <t>св-во от 04.03.2009г.№31-31-08/013/2009-582</t>
  </si>
  <si>
    <t xml:space="preserve">г. Старый Оскол, ул. Революционная, д.72 </t>
  </si>
  <si>
    <t>31:06:0140001:116</t>
  </si>
  <si>
    <t>МБОУ "ОШ №23 для обучающихся с ОВЗ"</t>
  </si>
  <si>
    <t xml:space="preserve">св-во от 31.10.2005г.№31-31-08/031/2005-684 </t>
  </si>
  <si>
    <t>Нежилое здание - столовая  средней школы №23</t>
  </si>
  <si>
    <t>31:06:0140001:120</t>
  </si>
  <si>
    <t>св-во от 02.11.2005г.№31-31-08/031/2005-682</t>
  </si>
  <si>
    <t xml:space="preserve">г. Старый Оскол, ул.Садовая, д.35 </t>
  </si>
  <si>
    <t>Нежилое здание - КНС-12</t>
  </si>
  <si>
    <t>31:06:0130001:195</t>
  </si>
  <si>
    <t>св-во от 27.07.2005г.№31-31-08/022/2005-141</t>
  </si>
  <si>
    <t xml:space="preserve">г. Старый Оскол, ул. Свердлова </t>
  </si>
  <si>
    <t>Нежилое помещение (часть здания ЦТП-12)</t>
  </si>
  <si>
    <t>31:06:0101001:5450</t>
  </si>
  <si>
    <t>Реш-е правообладателя о преобразовании объекта недвижимости б/н</t>
  </si>
  <si>
    <t>св-во от 06.07.2012г.№31-31-08/020/2012-996</t>
  </si>
  <si>
    <t>Инвест предложения</t>
  </si>
  <si>
    <t>31:06:0311001:1026</t>
  </si>
  <si>
    <t>св-во от 17.08.2011г.№31-31-08/067/2011-314</t>
  </si>
  <si>
    <t>г.Старый Оскол, ул.Свердлова, д.36</t>
  </si>
  <si>
    <t>Нежилое здание - КНС-13</t>
  </si>
  <si>
    <t>31:06:0311005:103</t>
  </si>
  <si>
    <t>Реш-е 15-й сессии Старооскол.гор.Совета народ.депут-в</t>
  </si>
  <si>
    <t>св-во от 12.01.2006г.№31-31-08/039/2005-501</t>
  </si>
  <si>
    <t>г. Старый Оскол, ул. Свердлова, д.25, п.6</t>
  </si>
  <si>
    <t>31:06:0101001:9072</t>
  </si>
  <si>
    <t>св-во от 28.08.2007г.№31-31-08/035/2007-477</t>
  </si>
  <si>
    <t>г. Старый Оскол, ул.Свердлова</t>
  </si>
  <si>
    <t xml:space="preserve">Нежилое здание  - Гараж  </t>
  </si>
  <si>
    <t>31:06:0311001:149</t>
  </si>
  <si>
    <t>Реш-е 12-й сессии Старооскол.город-го совета нар.депут-в</t>
  </si>
  <si>
    <t>св-во от 24.01.2014г.№31-31-08/014/2014-165</t>
  </si>
  <si>
    <t>расп №524 от 29.08.2018 - о закрепл.на праве опер.упр.</t>
  </si>
  <si>
    <t>31:06:0311001:167</t>
  </si>
  <si>
    <t>св-во от 24.01.2014г. №31-31-08/014/2014-163</t>
  </si>
  <si>
    <t>г. Старый Оскол, ул. Советская, д.11а</t>
  </si>
  <si>
    <t>Нежилое здание - гараж №1 межшкольного учебно-производственного комбината</t>
  </si>
  <si>
    <t>31:06:0213003:81</t>
  </si>
  <si>
    <t>Реш-е 15-ой сессии Старооскольск.гор.совета нар.депутатов</t>
  </si>
  <si>
    <t>св-во от 08.11.2005г.№ 31-31-08/032/2005-337</t>
  </si>
  <si>
    <t>Нежилое здание - гараж №2 межшкольного учебно -производственного комбината</t>
  </si>
  <si>
    <t>31:06:0213003:125</t>
  </si>
  <si>
    <t>св-во от 10.11.2005г.№31-31-08/032/2005-220</t>
  </si>
  <si>
    <t>Нежилое здание - Межшкольный учебно-производственный комбинат (МУПК)</t>
  </si>
  <si>
    <t>31:06:0213003:88</t>
  </si>
  <si>
    <t>св-во от 07.11.2005г.№31-31-08/032/2005-339</t>
  </si>
  <si>
    <t xml:space="preserve">г. Старый Оскол, ул. Стадионная, д.14 </t>
  </si>
  <si>
    <t>Нежилое здание - гараж школы №36</t>
  </si>
  <si>
    <t>31:06:0208002:114</t>
  </si>
  <si>
    <t>МБОУ "ООШ №36"</t>
  </si>
  <si>
    <t>св-во от 30.12.2005г.№31-31-08/038/2005-674</t>
  </si>
  <si>
    <t>Нежилое здание - школа №36 (здание №1)</t>
  </si>
  <si>
    <t>31:06:0208002:107</t>
  </si>
  <si>
    <t>св-во от 30.06.2006г.№31-31-08/018/2006-736</t>
  </si>
  <si>
    <t>Нежилое здание - школа №36 (здание №3)</t>
  </si>
  <si>
    <t>31:06:0208002:144</t>
  </si>
  <si>
    <t>св-во от 28.06.2006г.№31-31-08/018/2006-750</t>
  </si>
  <si>
    <t xml:space="preserve">г. Старый Оскол, ул. Стадионная, д.9б </t>
  </si>
  <si>
    <t>Сооружение - стадион "Локомотив"</t>
  </si>
  <si>
    <t>31:06:0208002:123</t>
  </si>
  <si>
    <t>Распоряжение ДИиЗО №63</t>
  </si>
  <si>
    <t xml:space="preserve">св-во № 31-31-08/078/2009-828  от 03.11.2009 </t>
  </si>
  <si>
    <t>П-1-037161</t>
  </si>
  <si>
    <t>г. Старый Оскол, ул. Стадионная, д.14а</t>
  </si>
  <si>
    <t xml:space="preserve">Нежилое здание - здание для занятия спортом </t>
  </si>
  <si>
    <t>31:06:0208002:529</t>
  </si>
  <si>
    <t>Договор №035</t>
  </si>
  <si>
    <t xml:space="preserve">св-во от 11.05.2006г.№31-31-08/011/2006-355  </t>
  </si>
  <si>
    <t>расп.от 02.06.2020 № 570</t>
  </si>
  <si>
    <t>Объект незаверш.строител-ва - гараж на 4 бокса</t>
  </si>
  <si>
    <t>Распоряжение №689</t>
  </si>
  <si>
    <t xml:space="preserve">г. Старый Оскол, ул. Стойло, д.103в </t>
  </si>
  <si>
    <t>31:06:0302001:138</t>
  </si>
  <si>
    <t>Постановл-е главы города и р-на №145</t>
  </si>
  <si>
    <t>св-во от 14.05.2008г.№31-31-08/038/2008-143</t>
  </si>
  <si>
    <t>расп№218-ро от 14.12.18- о сносе об.недв-ти</t>
  </si>
  <si>
    <t xml:space="preserve">г. Старый Оскол, ул. Титова, д.8 </t>
  </si>
  <si>
    <t>Нежилое здание - ДОУ №7 "Лесная поляна"</t>
  </si>
  <si>
    <t>31:06:0133002:110</t>
  </si>
  <si>
    <t>МБДОУ д/сад №7 "Лесная поляна"</t>
  </si>
  <si>
    <t>Реш-е 15-ой сессии Староос-го гор.совета народ. депут-в</t>
  </si>
  <si>
    <t>св-во от 11.11.2005г.№31-31-08/032/2005-803</t>
  </si>
  <si>
    <t>Нежилое здание - хозблок ДОУ №7</t>
  </si>
  <si>
    <t>31:06:0133002:118</t>
  </si>
  <si>
    <t>св-во от 10.11.2005г.№31-31-08\032\2005-833</t>
  </si>
  <si>
    <t>расп №813 от 25.12.17-о внес.измен.</t>
  </si>
  <si>
    <t>г. Старый Оскол, ул.Титова, р-он садовод.товарищ-ва "50 лет Октября"</t>
  </si>
  <si>
    <t>Нежилое здание - насосная станция с элект.оборудованием</t>
  </si>
  <si>
    <t>31:06:0133002:149</t>
  </si>
  <si>
    <t>св-во от 30.12.2005г.№31-31-08/039/2005-212</t>
  </si>
  <si>
    <t xml:space="preserve">г. Старый Оскол, ул. Титова, в р-не садовоч.товарищ-ва "50-лет Октября" </t>
  </si>
  <si>
    <t xml:space="preserve">Нежилое здание - проходная </t>
  </si>
  <si>
    <t>31:06:0133001:47</t>
  </si>
  <si>
    <t>св-во от 07.02.2006г.№31-31-08/002/2006-15</t>
  </si>
  <si>
    <t xml:space="preserve">г. Старый Оскол, ул. Титова, в р-не садовод.товарещ-ва "50 лет Октября" </t>
  </si>
  <si>
    <t>Нежилое здание - диспетчерская</t>
  </si>
  <si>
    <t>31:06:0133002:89</t>
  </si>
  <si>
    <t>Реш-е малого Совета Белгород-го областн-го Совета народ.депут-в № 6</t>
  </si>
  <si>
    <t>св-во от 22.09.2005г.№31-31-08/027/2005-52</t>
  </si>
  <si>
    <t xml:space="preserve">г. Старый Оскол, ул.Титова, д.33, р-он СПТУ-26 </t>
  </si>
  <si>
    <t>Нежилое здание - КНС-10</t>
  </si>
  <si>
    <t>31:06:0133002:287</t>
  </si>
  <si>
    <t>св-во от 11.01.2006г.№31-31-08\039\2005-502</t>
  </si>
  <si>
    <t xml:space="preserve">г. Старый Оскол, ул.Ублинская </t>
  </si>
  <si>
    <t>Нежилое здание - канализационная насосная станция-4</t>
  </si>
  <si>
    <t>31:06:0227001:50</t>
  </si>
  <si>
    <t>св-во от 10.08.2005г.№31-31-08/024/2005-37</t>
  </si>
  <si>
    <t xml:space="preserve">г. Старый Оскол, ул. Ублинские горы, д.1 </t>
  </si>
  <si>
    <t>Нежилое здание (контора лесничества со встроенным жилым помещением)</t>
  </si>
  <si>
    <t>31:06:0101001:10784</t>
  </si>
  <si>
    <t>св-во от 20.10.10г. №31-31-08/076/2010-998</t>
  </si>
  <si>
    <t xml:space="preserve">г. Старый Оскол, ул. Ублинские горы, в р-не ж.дома №13 </t>
  </si>
  <si>
    <t>Нежилое здание -гараж для техники Пушкарское лесничество</t>
  </si>
  <si>
    <t>31:06:0101001:10299</t>
  </si>
  <si>
    <t>св-во от 30.12.2011г. №31-31-08/104/2011-356</t>
  </si>
  <si>
    <t xml:space="preserve">г. Старый Оскол, ул. Ублинские горы, в р-не горбольницы №2 </t>
  </si>
  <si>
    <t>Нежилое здание - КНС больничного комплекса</t>
  </si>
  <si>
    <t>31:06:0221001:59</t>
  </si>
  <si>
    <t>св-во от 17.08.2005г.№31-31-08/025/2005-423</t>
  </si>
  <si>
    <t xml:space="preserve">г. Старый Оскол, ул. Урицкого, д.14 </t>
  </si>
  <si>
    <t>31:06:0129004:378</t>
  </si>
  <si>
    <t>св-во от 08.09.2008г.№31-31-08/054/2008-496</t>
  </si>
  <si>
    <t xml:space="preserve">г. Старый Оскол, ул. Урицкого, д.14, пом.1, цокол.этаж </t>
  </si>
  <si>
    <t>31:06:0129004:166</t>
  </si>
  <si>
    <t>св-во от 04.03.2011г.№31-31-08/008/2011-361</t>
  </si>
  <si>
    <t xml:space="preserve">г. Старый Оскол, ул. Урицкого, д.24 </t>
  </si>
  <si>
    <t>31:06:0129004:100</t>
  </si>
  <si>
    <t>Реш-е 12-ой сес-и 21-ого созыва Старооск.гор. Совета нар. деп-тов</t>
  </si>
  <si>
    <t>св-во от 16.01.2012г.№31-31-08/097/2011-933</t>
  </si>
  <si>
    <t>31:06:0129004:88</t>
  </si>
  <si>
    <t>Реш-е 12-ой сес-и 21-ого созыва Староск.гор-го. Совета нар. деп-тов</t>
  </si>
  <si>
    <t>св-во от 07.12.2011г.№31-31-08/097/2011-934</t>
  </si>
  <si>
    <t xml:space="preserve">г. Старый Оскол, ул. Урицкого, д.4 </t>
  </si>
  <si>
    <t>31:06:0101001:10697</t>
  </si>
  <si>
    <t>Постановл-е главы города и района №6487</t>
  </si>
  <si>
    <t>св-во от 04.07.2012г.№31-31-08/058/2012-637</t>
  </si>
  <si>
    <t xml:space="preserve">г. Старый Оскол, ул. Урицкого, д.5/61 </t>
  </si>
  <si>
    <t>Нежилое здание - гараж (гостиница "Металлург")</t>
  </si>
  <si>
    <t>31:06:0129004:112</t>
  </si>
  <si>
    <t>св-во от 27.11.2011г.№31-31-08/104/2011-132</t>
  </si>
  <si>
    <t>расп.№701 от 14.11.17г.- в мун.казну и в б/п МБУ "Им.центр"</t>
  </si>
  <si>
    <t>г. Старый Оскол, ул. Урицкого, д.5/61, 1-4 этажи, подвал и чердак</t>
  </si>
  <si>
    <t>Нежилое помещение - гостиница "Металлург"</t>
  </si>
  <si>
    <t>31:06:0129004:269</t>
  </si>
  <si>
    <t>св-во от14.03.2013г.№31-31-08/020/2013-069</t>
  </si>
  <si>
    <t>г. Старый Оскол, ул. Урицкого, д.5/61, 1-й этаж, пом.3</t>
  </si>
  <si>
    <t>Нежилое помещение (кафе)</t>
  </si>
  <si>
    <t>31:06:0129004:271</t>
  </si>
  <si>
    <t xml:space="preserve">св-во от 14.03.2013г.№31-31-08/020/2013-066 </t>
  </si>
  <si>
    <t>г. Старый Оскол, ул. Урицкого, д.5/61, 1-й этаж, пом.4</t>
  </si>
  <si>
    <t>31:06:0101001:19068</t>
  </si>
  <si>
    <t>св-во от 14.03.2013г.№31-31-08/020/2013-065</t>
  </si>
  <si>
    <t>г. Старый Оскол, ул. Урицкого, д.5/61, цокол.этаж, пом.6</t>
  </si>
  <si>
    <t>Нежилое помещение (цокольный этаж под рестораном)</t>
  </si>
  <si>
    <t>31:06:0129004:274</t>
  </si>
  <si>
    <t>св-во от 14.03.2013г.№31-31-08/020/2013-068</t>
  </si>
  <si>
    <t>г. Старый Оскол, ул. Урицкого, д.5/61, 1-й этаж, пом.2</t>
  </si>
  <si>
    <t>Нежилое помещение (ресторан)</t>
  </si>
  <si>
    <t>31:06:0129004:270</t>
  </si>
  <si>
    <t>св-во от 14.03.2013г.№31-31-08/020/2013-067</t>
  </si>
  <si>
    <t xml:space="preserve">г. Старый Оскол, ул. Фурманова </t>
  </si>
  <si>
    <t>Объект незавершённого строительства (степень готовности 57%)</t>
  </si>
  <si>
    <t>31:06:0320001:101</t>
  </si>
  <si>
    <t>св-во от 10.06.2011г.№31-31-08/039/2011-594</t>
  </si>
  <si>
    <t>расп.№67 от 21.01.2019-о внес.изм.в реестр и в казну СГО</t>
  </si>
  <si>
    <t>г. Старый Оскол, ул. Хмелёва, д.1, кв.77</t>
  </si>
  <si>
    <t>Нежилое помещение -  филиал  №3 ЦБС</t>
  </si>
  <si>
    <t>31:06:0106001:793</t>
  </si>
  <si>
    <t>Реш-е 15-ой сессии 21-ого созыва Старооск.городск.Совета нар.депут-в</t>
  </si>
  <si>
    <t>св-во от 11.06.08г. №31-31-08/038/2008-653</t>
  </si>
  <si>
    <t>г. Старый Оскол, ул. Хмелёва, д.1а</t>
  </si>
  <si>
    <t>Нежилое здание - спортивный комплекс</t>
  </si>
  <si>
    <t>31:06:0106001:200</t>
  </si>
  <si>
    <t>св-во от 25.02.2016г.№31-31-08/030/2005-884</t>
  </si>
  <si>
    <t>г. Старый Оскол, ул. Хмелёва, д.10, п.1</t>
  </si>
  <si>
    <t>31:06:0101001:9688</t>
  </si>
  <si>
    <t>св-во от 05.09.07г.№31-31-08/035/2007-583</t>
  </si>
  <si>
    <t>г. Старый Оскол, ул. Хмелёва, д.10, п.2</t>
  </si>
  <si>
    <t>31:06:0106001:1405</t>
  </si>
  <si>
    <t>св-во от 26.09.2011г.№31-31-08/067/2011-715</t>
  </si>
  <si>
    <t>г. Старый Оскол, ул. Хмелёва, д.4, п.1</t>
  </si>
  <si>
    <t>Нежилое помещение (свободное)</t>
  </si>
  <si>
    <t>31:06:0106001:1534</t>
  </si>
  <si>
    <t>св-во от 26.09.2011г.№31-31-08/067/2011-682</t>
  </si>
  <si>
    <t>г. Старый Оскол, ул. Хмелёва, д.4, п.2</t>
  </si>
  <si>
    <t>31:06:0101001:9689</t>
  </si>
  <si>
    <t>св-во от 04.09.2007г.№31-31-08/035/2007-586</t>
  </si>
  <si>
    <t>г. Старый Оскол, ул. Хмелёва, д.4, п.3, тамбур</t>
  </si>
  <si>
    <t>31:06:0106001:1304</t>
  </si>
  <si>
    <t>св-во от 06.09.2007г.№31-31-08/035/2007-612</t>
  </si>
  <si>
    <t>г. Старый Оскол, ул. Хмелёва, д.5, п.2</t>
  </si>
  <si>
    <t>31:06:0101001:20220</t>
  </si>
  <si>
    <t>св-во от 27.09.2011г.№31-31-08/067/2011-698</t>
  </si>
  <si>
    <t>Договор долгоср аренды № 39/22 от 04.07.2022 (ООО "Управляющая организация "Славянская")</t>
  </si>
  <si>
    <t>г. Старый Оскол, ул. Хмелёва, д.6, п.2</t>
  </si>
  <si>
    <t>31:06:0101001:13175</t>
  </si>
  <si>
    <t>св-во от 05.10.2011г.№ 31-31-08/067/2011-992</t>
  </si>
  <si>
    <t xml:space="preserve">г. Старый Оскол, ул. Хмелёва, д.68 </t>
  </si>
  <si>
    <t>Нежилое здание (уборная)</t>
  </si>
  <si>
    <t>31:06:0106001:175</t>
  </si>
  <si>
    <t>Реш-е 15-ой сес-и Старооск.город.Совета народ.депут-в</t>
  </si>
  <si>
    <t>св-во от 31.10.2005г.№ 31-31-08/031/2005-577</t>
  </si>
  <si>
    <t>31:06:0106001:1465</t>
  </si>
  <si>
    <t>Реш-е 12-ой сес-и Старооскол.город Совета народ.депут-в</t>
  </si>
  <si>
    <t>св-во от 01.11.2005г.№31-31-08/031/2005-609</t>
  </si>
  <si>
    <t>31:06:0106001:174</t>
  </si>
  <si>
    <t>Реш-е 15-ой сес-и Старооскол.город Совета народ.депут-в</t>
  </si>
  <si>
    <t>св-во от 16.11.2005г.№31-31-08/033/2005-175</t>
  </si>
  <si>
    <t>31:06:0106001:191</t>
  </si>
  <si>
    <t>св-во от 16.01.2017г.№31:06:0106001:191-31/008/2017-1</t>
  </si>
  <si>
    <t>Нежилое здание.</t>
  </si>
  <si>
    <t>31:06:0106001:226</t>
  </si>
  <si>
    <t>св-во от 17.11.2005г. №31-31-08\033\2005-179</t>
  </si>
  <si>
    <t xml:space="preserve">г. Старый Оскол, ул. Хмелёва, д.6а </t>
  </si>
  <si>
    <t>31:06:0106001:1299</t>
  </si>
  <si>
    <t>Приказ ДИиЗО №699</t>
  </si>
  <si>
    <t>св-во от 20.06.2013г.№31-31-08/059/2013-238</t>
  </si>
  <si>
    <t>Расторжение договора аренды 14.06.2022 Д-№59/21 от 15.07.2021</t>
  </si>
  <si>
    <t>г. Старый Оскол, ул. Хмелёва, д.7, п.2</t>
  </si>
  <si>
    <t>31:06:0101001:18010</t>
  </si>
  <si>
    <t>св-во от 02.02.2012г.№31-31-08/020/2012-091</t>
  </si>
  <si>
    <t>г. Старый Оскол, ул. Хмелёва, д.9, п.1</t>
  </si>
  <si>
    <t>31:06:0101001:18009</t>
  </si>
  <si>
    <t>св-во от 03.02.2012г.№31-31-08/020/2012-090</t>
  </si>
  <si>
    <t xml:space="preserve">г. Старый Оскол, ул. Хмелёва, р-н котельной МУП"Тепловые сети" </t>
  </si>
  <si>
    <t>Нежилое здание - здание КНС-7</t>
  </si>
  <si>
    <t>31:06:0106001:125</t>
  </si>
  <si>
    <t>расп.№219 от 15.06.2005г.- от цементного завода.</t>
  </si>
  <si>
    <t>П-1-040745</t>
  </si>
  <si>
    <t xml:space="preserve">г. Старый Оскол, ул. Чапаева, д.37 </t>
  </si>
  <si>
    <t>Нежилое здание - АБК, производственный лабораторный корпус</t>
  </si>
  <si>
    <t>31:06:0205001:405</t>
  </si>
  <si>
    <t>Постановл-е главы города и р-на №1931</t>
  </si>
  <si>
    <t>св-во от 17.06.2005г. № 31-31-08\018\2005-149</t>
  </si>
  <si>
    <t>расп. от 14.08.2020 № 916 - в ОУ</t>
  </si>
  <si>
    <t>П-1-040717</t>
  </si>
  <si>
    <t>Нежилое здание - тарный склад</t>
  </si>
  <si>
    <t>31:06:0205001:374</t>
  </si>
  <si>
    <t>св-во от 17.06.05г. №31-31-08\018\2005-110</t>
  </si>
  <si>
    <t>П-1-040744</t>
  </si>
  <si>
    <t>Нежилое здание - электромастерская</t>
  </si>
  <si>
    <t>31:06:0205001:397</t>
  </si>
  <si>
    <t xml:space="preserve">св-во от 17.06.2005 № 31-31-08/018/2005-147  </t>
  </si>
  <si>
    <t>П-1-040724</t>
  </si>
  <si>
    <t>Нежилое здание -автогараж</t>
  </si>
  <si>
    <t>31:06:0205001:412</t>
  </si>
  <si>
    <t xml:space="preserve">св-во от 17.06.2005 № 31-31-08/018/2005-137   </t>
  </si>
  <si>
    <t>П-1-040718</t>
  </si>
  <si>
    <t>Нежилое здание -здание регцеха</t>
  </si>
  <si>
    <t>31:06:0101001:1893</t>
  </si>
  <si>
    <t>Постановл-е главы №1931</t>
  </si>
  <si>
    <t>св-во от 17.06.2005г. № 31-31-08\018\2005-114</t>
  </si>
  <si>
    <t>31:06:0101001:3071</t>
  </si>
  <si>
    <t>св-во от 17.06.2005г. №31-31-08\018\2005-127</t>
  </si>
  <si>
    <t>расп.от 21.07.05г. №472-на баланс МУП "Зеленстрой", расп. от 01.09.2020 № 988 - в ОУ</t>
  </si>
  <si>
    <t>П-1-037644</t>
  </si>
  <si>
    <t>Нежилое здание -котельная</t>
  </si>
  <si>
    <t>31:06:0205001:391</t>
  </si>
  <si>
    <t>св-во от 17.06.2005г. № 31-31-08\018\2005-131</t>
  </si>
  <si>
    <t>расп №472 от 21.07.05г. -на баланс МУП "Зеленстрой", расп. от 14.08.2020 № 916 - в ОУ</t>
  </si>
  <si>
    <t>Нежилое помещение бытовое</t>
  </si>
  <si>
    <t>31:06:0101001:3069</t>
  </si>
  <si>
    <t xml:space="preserve">св-во от 17.06.2005 № 31-31-08/018/2005-117   </t>
  </si>
  <si>
    <t>расп. от 01.09.2020 № 988 - в ОУ</t>
  </si>
  <si>
    <t>Нежилое помещение - теплица 2</t>
  </si>
  <si>
    <t>Нежилое помещение - теплица</t>
  </si>
  <si>
    <t xml:space="preserve">г. Старый Оскол, ул.Чкалова, р-н ж.д.№38 </t>
  </si>
  <si>
    <t>Нежилое здание - здание КНС-3</t>
  </si>
  <si>
    <t>31:06:0117001:157</t>
  </si>
  <si>
    <t>св-во от 17.08.2005г.№31-31-08/025/2005-446</t>
  </si>
  <si>
    <t xml:space="preserve">г. Старый Оскол, ул. Шухова, д.1б </t>
  </si>
  <si>
    <t>31:06:0101001:2067</t>
  </si>
  <si>
    <t>6498298.97</t>
  </si>
  <si>
    <t>св-во от 08.11.2012г. №31-31-08/014/2006-850</t>
  </si>
  <si>
    <t>расп.от 24.08.2020 № 935 - оу УЖИР</t>
  </si>
  <si>
    <t>г. Старый Оскол, ул. Щепкина, д.15, п.2, колясочная</t>
  </si>
  <si>
    <t>31:06:0101001:20219</t>
  </si>
  <si>
    <t>св-во от 22.09.2011г.№31-31-08/067/2011-662</t>
  </si>
  <si>
    <t>г. Старый Оскол, ул.Юбилейная, в р-не ж.д.№1</t>
  </si>
  <si>
    <t>Распоряжение КУМИ №53</t>
  </si>
  <si>
    <t>от ТСЖ"Железнодорожный", акт от 25.05.2004г.</t>
  </si>
  <si>
    <t xml:space="preserve">г. Старый Оскол, ул. Южная, д.68 </t>
  </si>
  <si>
    <t xml:space="preserve">Нежилое здание - котельная </t>
  </si>
  <si>
    <t>31:06:0143003:217</t>
  </si>
  <si>
    <t>Реш-е 12-ой сес-и Старооск-го город-го Совета народ.депут-в</t>
  </si>
  <si>
    <t>св-во от 20.10.2011г.№31-31-08/088/2011-493</t>
  </si>
  <si>
    <t>договор б/п 468 12.02.2019 Милосердие и забота</t>
  </si>
  <si>
    <t>31:06:0143003:177</t>
  </si>
  <si>
    <t>св-во от 16.11.2005г.№31-31-08/033/2005-278</t>
  </si>
  <si>
    <t>П-1-035209</t>
  </si>
  <si>
    <t>Нежилое здание (бывш. Школа)</t>
  </si>
  <si>
    <t>31:06:0143003:176</t>
  </si>
  <si>
    <t>св-во от 16.11.2005г.№31-31-08/033/2005-280</t>
  </si>
  <si>
    <t>Нежилое здание - туалет (быв.туалет осн.общеобр.школы №4)</t>
  </si>
  <si>
    <t>г. Старый Оскол, Юго-западный промрайон, пл.Машиностроительная, №8, стр.№1.</t>
  </si>
  <si>
    <t>Нежилое помещение (административное)</t>
  </si>
  <si>
    <t>31:06:0101001:16391</t>
  </si>
  <si>
    <t>МКУ «Управление капитального строительства»</t>
  </si>
  <si>
    <t>Реш-е сессии Старооскол-го город.Совета народ.депут-в №12</t>
  </si>
  <si>
    <t>св-во от 06.12.2012г.№31-31-08/117/2012-290</t>
  </si>
  <si>
    <t>Расп бп на 3 года от 02.09.2022 № 878 МКУ УКС</t>
  </si>
  <si>
    <t>Нежилое помещение (боксы №№17,18)</t>
  </si>
  <si>
    <t>31:06:0101001:16392</t>
  </si>
  <si>
    <t>св-во от 06.12.2012г.№31-31-08/117/2012-291</t>
  </si>
  <si>
    <t>Нежилое помещение (боксы №№3-8)</t>
  </si>
  <si>
    <t>31:06:0101001:16387</t>
  </si>
  <si>
    <t xml:space="preserve">св-во от 07.12.2012г.№ 31-31-08/114/2012-670 </t>
  </si>
  <si>
    <t>Нежилое помещение (боксы №№9-16)</t>
  </si>
  <si>
    <t>31:06:0101001:16390</t>
  </si>
  <si>
    <t>св-во от 06.12.2012г.№31-31-08/117/2012-289</t>
  </si>
  <si>
    <t>г. Старый Оскол, Юго-западный промрайон, пл.Машиностроительная, №8,стр.№2</t>
  </si>
  <si>
    <t>Нежилое помещение (склад №1)</t>
  </si>
  <si>
    <t>31:06:0101001:16393</t>
  </si>
  <si>
    <t>св-во от 06.12.2012г.№ 31-31-08/114/12-670</t>
  </si>
  <si>
    <t>г. Старый Оскол, Юго-западный промрайон, пл.Машиностроительная, №8, стр.№2.</t>
  </si>
  <si>
    <t>Нежилое помещение (склад №2)</t>
  </si>
  <si>
    <t>31:06:0101001:16389</t>
  </si>
  <si>
    <t>св-во от 06.12.2012г.№31-31-08/117/2012-288</t>
  </si>
  <si>
    <t>Нежилое помещение (склад №3)</t>
  </si>
  <si>
    <t>31:06:0101001:16388</t>
  </si>
  <si>
    <t>св-во от 07.12.2012г.№31-31-08/114/2012-67</t>
  </si>
  <si>
    <t>г. Старый Оскол, Юго-западный промрайон, пл.Машиностроительная, №8, стр.№3</t>
  </si>
  <si>
    <t>Сооружение - навес</t>
  </si>
  <si>
    <t>31:06:0329003:174</t>
  </si>
  <si>
    <t>св-во от 06.12.2012г.№31-31-08/114/2012-668</t>
  </si>
  <si>
    <t xml:space="preserve">г. Старый Оскол, Юго-западный промрайон, р-н ОЗММ </t>
  </si>
  <si>
    <t>Объект незавершённого строительства - административно-бытовой корпус</t>
  </si>
  <si>
    <t>31:06:0311009:76</t>
  </si>
  <si>
    <t>Постановл-е главы города и района №461</t>
  </si>
  <si>
    <t>св-во от 25.02.2013г. №31-31-08/022/2013-480</t>
  </si>
  <si>
    <t xml:space="preserve">г. Старый Оскол, Южная объездная дорога, в р-не Братской могилы, Гуменский водозабор </t>
  </si>
  <si>
    <t>Нежилое здание - здание склада</t>
  </si>
  <si>
    <t>31:05:0501001:300</t>
  </si>
  <si>
    <t>св-во от 12.10.2007г.№31-31-08/054/2007-146</t>
  </si>
  <si>
    <t>г. Старый Оскол, Южная объездная дорога, в р-не Братской могилы, Гуменский водозабор</t>
  </si>
  <si>
    <t>Нежилое здание - бытовка слесарей</t>
  </si>
  <si>
    <t>31:06:0101001:2789</t>
  </si>
  <si>
    <t>св-во от 12.10.2007г.№31-31-08/054/2007-145</t>
  </si>
  <si>
    <t xml:space="preserve">г. Старый Оскол, Южная объездная дорога, в р-оне горбольницы №2 </t>
  </si>
  <si>
    <t>31:06:0221001:47</t>
  </si>
  <si>
    <t>Реш-е 12-й сессии Старооск.гор.Совета нар.депут-в</t>
  </si>
  <si>
    <t>св-во от 07.06.2006г.№31-31-08/015/2006-442</t>
  </si>
  <si>
    <t>Нежилое здание - фтораторная</t>
  </si>
  <si>
    <t>31:06:0221001:43</t>
  </si>
  <si>
    <t>св-во от 01.06.2006г.№31-31-08/015/2006-337</t>
  </si>
  <si>
    <t xml:space="preserve">г. Старый Оскол, Южная объездная дорога, в р-не Братской могилы </t>
  </si>
  <si>
    <t>Нежилое здание - насосная станция Гуменского водозабора</t>
  </si>
  <si>
    <t>31:06:0321017:221</t>
  </si>
  <si>
    <t>св-во от 12.10.2007г.№31-31-08/054/2007-142</t>
  </si>
  <si>
    <t xml:space="preserve">г. Старый Оскол, Южная объездная дорога, в р-не Братской могилы, Гуменский водозабор  </t>
  </si>
  <si>
    <t>31:06:0101001:488</t>
  </si>
  <si>
    <t>Постановл-е главы города и р-на №3031</t>
  </si>
  <si>
    <t>св-во от 26.10.2007г.№31-31-08/054/2007-768</t>
  </si>
  <si>
    <t>31:06:0101001:2788</t>
  </si>
  <si>
    <t>св-во от 12.10.2007г.№31-31-08/054/2007-143</t>
  </si>
  <si>
    <t>Нежилое здание - убежище</t>
  </si>
  <si>
    <t>31:05:0501001:299</t>
  </si>
  <si>
    <t>св-во от 12.10.2007г.№31-31-08/054/2007-144</t>
  </si>
  <si>
    <t xml:space="preserve">г. Старый Оскол, Южная объездная дорога, в р-не горбольницы №2 </t>
  </si>
  <si>
    <t>31:06:0101001:2071</t>
  </si>
  <si>
    <t>св-во от 07.06.2006г.№31-31-08/015/2006-521</t>
  </si>
  <si>
    <t xml:space="preserve">г. Старый Оскол, Южная объездная дорога, в районе горбольницы №2 </t>
  </si>
  <si>
    <t>Нежилое здание - склад Воротниковского водозабора</t>
  </si>
  <si>
    <t>31:06:0221001:46</t>
  </si>
  <si>
    <t>св-во от 07.06.2006г.№31-31-08/015/2006-433</t>
  </si>
  <si>
    <t>Нежилое здание - убежище Воротниковского водозабора</t>
  </si>
  <si>
    <t>31:06:0101001:2068</t>
  </si>
  <si>
    <t>св-во от 07.06.2006г.№ 31-31-08/015/2006-439</t>
  </si>
  <si>
    <t>007107</t>
  </si>
  <si>
    <t>Старооскольский р-н, с.Дмитриевка</t>
  </si>
  <si>
    <t>31:05:1002001:105</t>
  </si>
  <si>
    <t>Договор дарения № 6556/14-Дми</t>
  </si>
  <si>
    <t>св-во от 15.01.2015г.№31-31/008-31-31-08/106/2014-752/2</t>
  </si>
  <si>
    <t>007169</t>
  </si>
  <si>
    <t>г. Старый Оскол, ул. Октябрьская, д.35</t>
  </si>
  <si>
    <t>31:06:0140002:720</t>
  </si>
  <si>
    <t>Постановл-е главы №1153</t>
  </si>
  <si>
    <t>св-во от 05.08.2015г.№31-31/008-31/008/084/2015-885/1</t>
  </si>
  <si>
    <t>расп.№97 от 02.02.18-внес.изм.в учет осн.сред-в.</t>
  </si>
  <si>
    <t>П-1-043971</t>
  </si>
  <si>
    <t>31:06:0217001:1362</t>
  </si>
  <si>
    <t>Рапсоряжение ДИиЗО №525</t>
  </si>
  <si>
    <t>св-во от 05.08.2015г.№31-31/008-31/008/084/2015-969/1 - бассейн</t>
  </si>
  <si>
    <t>П-1-085976</t>
  </si>
  <si>
    <t>31:06:0217001:1363</t>
  </si>
  <si>
    <t>Распоряжение ДИиЗО №525</t>
  </si>
  <si>
    <t>св-во от 05.08.2015г.№31-31/008-31/008/084/2015-971/1 - бассейн</t>
  </si>
  <si>
    <t>007202</t>
  </si>
  <si>
    <t>г. Старый Оскол, пр-т Алексея Угарова, строен.10</t>
  </si>
  <si>
    <t>Нежилое здание - транспортабельная котельная установка ТКУ - 4,0</t>
  </si>
  <si>
    <t>31:06:0203001:213</t>
  </si>
  <si>
    <t>Разреш-е на ввод объекта в экспл-цию№31-RU31303000-01921-2015</t>
  </si>
  <si>
    <t>св-во от 31.08.2015г.№31-31/008-31/008/088/2015-482/1</t>
  </si>
  <si>
    <t>007220</t>
  </si>
  <si>
    <t>г. Старый Оскол, пр-т Комсомольский, д.81</t>
  </si>
  <si>
    <t>Нежилое здание вспомогательное - гараж №1</t>
  </si>
  <si>
    <t>31:06:0321012:51</t>
  </si>
  <si>
    <t>св-во от 27.11.2015г.№31-31/008-31/008/098/2015-526/1</t>
  </si>
  <si>
    <t>007221</t>
  </si>
  <si>
    <t>Нежилое здание - гараж №2</t>
  </si>
  <si>
    <t>31:06:0321012:53</t>
  </si>
  <si>
    <t>св-во от 27.11.2015г.№31-31/008-31/008/098/2015-528/1</t>
  </si>
  <si>
    <t>007222</t>
  </si>
  <si>
    <t>Нежилое зздание -гараж №3</t>
  </si>
  <si>
    <t>31:06:0321012:52</t>
  </si>
  <si>
    <t>94 765,38</t>
  </si>
  <si>
    <t>св-во от 27.11.2015г.№31-31/008-31/008/098/2015-527/1</t>
  </si>
  <si>
    <t>П-1-046235</t>
  </si>
  <si>
    <t xml:space="preserve">г. Старый Оскол, м-н Интернациональный, д.15, 1-й и 2 этажи </t>
  </si>
  <si>
    <t>Нежилое помещение (управление соц.защиты населения)</t>
  </si>
  <si>
    <t>31:06:0139001:520</t>
  </si>
  <si>
    <t>Управление соц.защиты населения</t>
  </si>
  <si>
    <t>Распоряжение ДИиЗО №832</t>
  </si>
  <si>
    <t xml:space="preserve">св-во от 23.12.2005.№ 31-31-08/037/2005-647  </t>
  </si>
  <si>
    <t>П-1-046236</t>
  </si>
  <si>
    <t>г. Старый Оскол, м-н Интернациональный, д.15, 1-й этаж, пом.№7.</t>
  </si>
  <si>
    <t>31:06:0322002:2820</t>
  </si>
  <si>
    <t>св-во от 16.06.2008г. №31-31-08/020/2012-382</t>
  </si>
  <si>
    <t>П-1-046237</t>
  </si>
  <si>
    <t>г. Старый Оскол, м-н Интернациональный, д.15, 1-й этаж</t>
  </si>
  <si>
    <t>Нежилое помещение -  (красный крест)</t>
  </si>
  <si>
    <t>31:06:0322002:2861</t>
  </si>
  <si>
    <t>св-во от 16.06.2008г. №31-31-08/038/2008-638</t>
  </si>
  <si>
    <t>П-1-046238</t>
  </si>
  <si>
    <t>31:06:0322002:2859</t>
  </si>
  <si>
    <t>св-во от 10.06.2008г. №31-31-08/040/2008-863</t>
  </si>
  <si>
    <t>П-1-046239</t>
  </si>
  <si>
    <t xml:space="preserve">г. Старый Оскол, м-н Интернациональный, д.15, 1-ый этаж </t>
  </si>
  <si>
    <t>31:06:0322002:2860</t>
  </si>
  <si>
    <t>св-во от 16.06.2008г. №31-31-08/038/2008-637</t>
  </si>
  <si>
    <t>П-1-046240</t>
  </si>
  <si>
    <t>31:06:0139001:821</t>
  </si>
  <si>
    <t>св-во от 06.08.2021 №31:06:0139001:821-31/063/2021-1</t>
  </si>
  <si>
    <t>П-1-046241</t>
  </si>
  <si>
    <t>31:06:0139001:820</t>
  </si>
  <si>
    <t>св-во от 06.08.2021 №31:06:0139001:820-31/063/2021-1</t>
  </si>
  <si>
    <t>П-1-046242</t>
  </si>
  <si>
    <t>31:06:0139001:822</t>
  </si>
  <si>
    <t>св-во от 06.08.2021 №31:06:0139001:822-31/063/2021-1</t>
  </si>
  <si>
    <t>расп. от 28.10.2021 № 1401 - в бп Управ.соц.защиты</t>
  </si>
  <si>
    <t>П-1-048716</t>
  </si>
  <si>
    <t xml:space="preserve">г. Старый Оскол, м-н Интернациональный, д.15 </t>
  </si>
  <si>
    <t>Нежилое пристроенное помещение (гаражи - 4 бокса )</t>
  </si>
  <si>
    <t>31:06:0139001:521</t>
  </si>
  <si>
    <t>МБУ «Комплексный центр социального обслуживания населения»</t>
  </si>
  <si>
    <t>св-во от 20.12.2005г.№31-31-08/037/2005-680</t>
  </si>
  <si>
    <t>Расп бп на 3 года от 27.07.2022 № 618 (помещение в помещении 92,6 кв.м)</t>
  </si>
  <si>
    <t>П-1-044743</t>
  </si>
  <si>
    <t>г. Старый Оскол, м-н Юбилейный, д.11</t>
  </si>
  <si>
    <t>Нежилое здание - детский сад на 220 мест</t>
  </si>
  <si>
    <t>31:06:0204011:1603</t>
  </si>
  <si>
    <t>МБДОУ д/сад №68 "Ромашка"</t>
  </si>
  <si>
    <t>Распоряжение ДИиЗО №917</t>
  </si>
  <si>
    <t>св-во от 29.12.2015г. №31-31/008-31/008/104/2015-579/1</t>
  </si>
  <si>
    <t>П-1-044750</t>
  </si>
  <si>
    <t>31:06:0204011:1608</t>
  </si>
  <si>
    <t>св-во от 29.12.2015г.№31-31/008-31/008/104/2015-581/1</t>
  </si>
  <si>
    <t>П-1-044752</t>
  </si>
  <si>
    <t>31:06:0204011:1604</t>
  </si>
  <si>
    <t>св-во от 31.12.2015г.№31-31/008-31/008/104/2015-582/1</t>
  </si>
  <si>
    <t>007003</t>
  </si>
  <si>
    <t>Старооскольский р-н, с.Архангельское, ул.Копанка, д.26</t>
  </si>
  <si>
    <t>31:05:0604001:609</t>
  </si>
  <si>
    <t>МБДОУ "Архангельский д/сад "Антошка"</t>
  </si>
  <si>
    <t xml:space="preserve">14.02.2014
</t>
  </si>
  <si>
    <t>Разреш-е на ввод объекта в экспл-ю №RU31303000-01762-14</t>
  </si>
  <si>
    <t>св-во от 18.09.2014г.№31-31-08/084/2014-653</t>
  </si>
  <si>
    <t>006989</t>
  </si>
  <si>
    <t>Нежилое здание - Детский сад на 100 мест</t>
  </si>
  <si>
    <t>31:05:0604001:602</t>
  </si>
  <si>
    <t>Разреш-е на ввод объекта в экспл-ю №RU31303000-01797-14</t>
  </si>
  <si>
    <t xml:space="preserve">св-во от 10.07.2014г.№31-31-08/068/2014-007  </t>
  </si>
  <si>
    <t>П-1-038117</t>
  </si>
  <si>
    <t>Старооскольский р-н, с. Владимировка, ул.Школьная, №24, стр.№3.</t>
  </si>
  <si>
    <t>Нежилое здание - сарай Владимировского детского сада</t>
  </si>
  <si>
    <t>31:05:1405001:49</t>
  </si>
  <si>
    <t>св-во от 09.02.21 №31:05:1405001:49-31/078/2021-1</t>
  </si>
  <si>
    <t>расп №284 от 15.05.2017 - изм.в учет основ.средств</t>
  </si>
  <si>
    <t>г. Старый Оскол, ст. Котел, пл. Монтажная, проезд Ш-6, строение 15б/1</t>
  </si>
  <si>
    <t>31:06:0401004:355</t>
  </si>
  <si>
    <t>Расп.ДИиЗО №303</t>
  </si>
  <si>
    <t>св-во № 31:06:0401004:355-31/008/2017-1  от 04.05.2017</t>
  </si>
  <si>
    <t>г. Старый Оскол, м-н Северный, в р-не ж.д.№35</t>
  </si>
  <si>
    <t>Сооружение - мобильная напорная канализационная станция (1/3 доли)</t>
  </si>
  <si>
    <t>31:06:0204009:179</t>
  </si>
  <si>
    <t>539036,50</t>
  </si>
  <si>
    <t>57084,14</t>
  </si>
  <si>
    <t>Постановл-е главы города и р-на № 2628</t>
  </si>
  <si>
    <t>св-во от 11.09.2015г.№31-31/008-31/008/074/2015-680/2</t>
  </si>
  <si>
    <t>расп от 27.07.2015 - закреп.за МУП "Водоканал"</t>
  </si>
  <si>
    <t>г. Старый Оскол, ул. Мира, д.47</t>
  </si>
  <si>
    <t>31:06:0136001:65</t>
  </si>
  <si>
    <t>Распоряжение ДИиЗО №379</t>
  </si>
  <si>
    <t>св-во от 07.07.2016г.№31-31/008-31/008/089/2015-133/2</t>
  </si>
  <si>
    <t>г. Старый Оскол, м-н Заречье, д.13</t>
  </si>
  <si>
    <t>Нежилое здание - блочно-модульная котельная мощностью 0,6 МВт</t>
  </si>
  <si>
    <t>31:06:0109003:511</t>
  </si>
  <si>
    <t>Распоряжение ДИиЗО №432</t>
  </si>
  <si>
    <t>св-во от 23.06.2017г.№31:06:0109003:511-31/008/2017-1</t>
  </si>
  <si>
    <t>П-1-034779</t>
  </si>
  <si>
    <t xml:space="preserve">г. Старый Оскол, м-н Весенний, д.16/17 </t>
  </si>
  <si>
    <t>31:06:0101001:5701</t>
  </si>
  <si>
    <t>Распоряжение ДИиЗО №433</t>
  </si>
  <si>
    <t>св-во от 31.10.2008г.№31-31-08/081/2008-790</t>
  </si>
  <si>
    <t>П-1-034780</t>
  </si>
  <si>
    <t>г. Старый Оскол, м-н Весенний, д.16/17, пом.2</t>
  </si>
  <si>
    <t>31:06:0308001:2829</t>
  </si>
  <si>
    <t>св-во от 04.05.2017г.№31:06:0308001:2829-31/008/2017-1</t>
  </si>
  <si>
    <t>г. Старый Оскол, ул. Революционная, д.48</t>
  </si>
  <si>
    <t>Нежилое встроенно-пристроенное здание</t>
  </si>
  <si>
    <t>31:06:0139001:586</t>
  </si>
  <si>
    <t>Распоряжение ДИиЗО №558</t>
  </si>
  <si>
    <t>св-во от 25.03.2014г.№31-31-08/031/2014-492</t>
  </si>
  <si>
    <t>бп дог за Архитектура (215,29 +87,67), УКС (462,4+631,3) МАУ НТАБ (156,25+63,63)</t>
  </si>
  <si>
    <t>П-1-149780</t>
  </si>
  <si>
    <t>г. Старый Оскол, м-н Студенческий</t>
  </si>
  <si>
    <t>Нежилое здание - насосная станция</t>
  </si>
  <si>
    <t>31:06:0325025:20</t>
  </si>
  <si>
    <t>31 237,91</t>
  </si>
  <si>
    <t>7 028,29</t>
  </si>
  <si>
    <t>св-во от 31.03.2015г.№31-31/008-31/008/042/2015-443/1</t>
  </si>
  <si>
    <t>Нежилое здание - котельная (старая)</t>
  </si>
  <si>
    <t>г. Старый Оскол, пр-т Комсомольский, д.7</t>
  </si>
  <si>
    <t>Гараж №10</t>
  </si>
  <si>
    <t>31:06:0321011:342</t>
  </si>
  <si>
    <t>Реш-е 15-ой сессии Старооск. гор. Совета нар.депут-в</t>
  </si>
  <si>
    <t>св-во 31-АГ №142058 от 01.04.15.</t>
  </si>
  <si>
    <t>Гараж №7</t>
  </si>
  <si>
    <t>г. Старый Оскол, пр-т Комсомольский, д.7, корп.№2</t>
  </si>
  <si>
    <t>31:06:0101001:15570</t>
  </si>
  <si>
    <t>св-во от 04.03.2013г.№31-31-08/022/2013-979</t>
  </si>
  <si>
    <t>Нежилое здание - здание решеток 2 очереди</t>
  </si>
  <si>
    <t>31:05:0101001:365</t>
  </si>
  <si>
    <t>св-во от 21.12.2005г.№31-31-08/036/2005-808</t>
  </si>
  <si>
    <t xml:space="preserve">г. Старый Оскол, ул. Песочная, ГСК "Заря" </t>
  </si>
  <si>
    <t>Нежилое здание - гараж №297, 298, 299</t>
  </si>
  <si>
    <t>31:06:0219005:156</t>
  </si>
  <si>
    <t>Распоряжение ДИиЗО №654</t>
  </si>
  <si>
    <t>П-1-034777</t>
  </si>
  <si>
    <t xml:space="preserve">г. Старый Оскол, м-н Горняк, д.18 </t>
  </si>
  <si>
    <t>31:06:0322003:2477</t>
  </si>
  <si>
    <t>св-во от 09.08.2020 №31:06:0322003:2477-31/063/2020-1</t>
  </si>
  <si>
    <t>расп. от 09.09.2020 № 1002 - вн. изм.</t>
  </si>
  <si>
    <t>П-1-110445</t>
  </si>
  <si>
    <t>г. Старый Оскол, м-н Интернациональный, д.15а</t>
  </si>
  <si>
    <t>31:06:0322002:3388</t>
  </si>
  <si>
    <t>Распоряжение ДИиЗО №1430</t>
  </si>
  <si>
    <t xml:space="preserve">св-во от 30.05.2019 № 31:06:0322002:3388-31/008/2019-1  </t>
  </si>
  <si>
    <t>г. Старый Оскол, м-н Приборостроитель, в р-не ж.д.№2</t>
  </si>
  <si>
    <t>31:06:0309001:2879</t>
  </si>
  <si>
    <t>Распоряжение ДИиЗО №739</t>
  </si>
  <si>
    <t>св-во от 31.07.2017г.№31:06:0309001:2879-31/008/2017-2</t>
  </si>
  <si>
    <t>г. Старый Оскол, ул. Урицкого, д.14</t>
  </si>
  <si>
    <t>31:06:0129004:488</t>
  </si>
  <si>
    <t>Постановл-е главы города и р-на</t>
  </si>
  <si>
    <t>св-во от 16.02.2016г.№31-31/008-31/008/004/2016-483/1</t>
  </si>
  <si>
    <t>расп.№64 от 08.02.16г.-в казну</t>
  </si>
  <si>
    <t>П-1-044031</t>
  </si>
  <si>
    <t>Нежилое здание - Центр развития творчества детей и юношества №1</t>
  </si>
  <si>
    <t>31:06:0323001:52</t>
  </si>
  <si>
    <t>Распоряжение ДИиЗО №802</t>
  </si>
  <si>
    <t>св-во от 10.05.2006г.№31-31-08/011/2006-419</t>
  </si>
  <si>
    <t>Старооскольский р-н, с. Озерки, ул.Парковая, д.1а</t>
  </si>
  <si>
    <t>31:05:0512009:89</t>
  </si>
  <si>
    <t>Распоряжение ДИиЗО №20</t>
  </si>
  <si>
    <t>св-во от 06.12.2017г.№31:05:0512009:89-31/008/2017-1</t>
  </si>
  <si>
    <t>П-1-081921</t>
  </si>
  <si>
    <t>31:06:0239001:5759</t>
  </si>
  <si>
    <t>Распоряжение ДИиЗО №30</t>
  </si>
  <si>
    <t>св-во от 08.11.2017 №31:06:0239001:5759-31/008/2017-1</t>
  </si>
  <si>
    <t>П-1-081923</t>
  </si>
  <si>
    <t>31:06:0239001:5760</t>
  </si>
  <si>
    <t xml:space="preserve">св-во от 07.12.2017 №31:06:0239001:5760-31/008/2017-1 </t>
  </si>
  <si>
    <t>г. Старый Оскол, ул. Литвинова, д.3</t>
  </si>
  <si>
    <t>Нежилое здание (гараж)</t>
  </si>
  <si>
    <t>31:06:0130001:264</t>
  </si>
  <si>
    <t>Постановл-е главы города и р-на №3987</t>
  </si>
  <si>
    <t>св-во от 11.12.2017г.№31:06:0130001:264-31/008/2017-1</t>
  </si>
  <si>
    <t>расп.№49 от 22.01.18 - в казну</t>
  </si>
  <si>
    <t>Старооскольский р-н, с. Лапыгино, ул.Школьная, д.2а</t>
  </si>
  <si>
    <t>31:05:0312002:239</t>
  </si>
  <si>
    <t>МБДОУ "Лапыгинский д/с "Пчелка"</t>
  </si>
  <si>
    <t>Распоряжение ДИиЗО №51</t>
  </si>
  <si>
    <t>св-во от 17.01.2018 №31:05:0312002:239-31/008/2018-1</t>
  </si>
  <si>
    <t>Нежилое здание блочной котельной</t>
  </si>
  <si>
    <t>31:05:0312002:235</t>
  </si>
  <si>
    <t>св-во от 16.01.2018 №31:05:0312002:235-31/008/2018-1</t>
  </si>
  <si>
    <t>П-1-101958</t>
  </si>
  <si>
    <t>31:05:0312002:247</t>
  </si>
  <si>
    <t>Распоряжение ДИиЗО №462</t>
  </si>
  <si>
    <t>св-во №31:05:0312002:247-31/008/2019-1 от 05.03.2019</t>
  </si>
  <si>
    <t>Нежилое здание - сарай Курской средней школы</t>
  </si>
  <si>
    <t>31:05:0312001:896</t>
  </si>
  <si>
    <t>св-во от 07.05.2015г.№31-31/008-31/008/066/205-31/1</t>
  </si>
  <si>
    <t xml:space="preserve">расп №70 от 30.01.2018- о внес.изм. </t>
  </si>
  <si>
    <t>П-1-082854</t>
  </si>
  <si>
    <t>г. Старый Оскол, м-н Макаренко, д.1</t>
  </si>
  <si>
    <t>31:06:0210001:3128</t>
  </si>
  <si>
    <t>Распоряжение ДИиЗО №71</t>
  </si>
  <si>
    <t>св-во от 28.01.2005г.№31-01/08-1/2005-427</t>
  </si>
  <si>
    <t>П-1-036360</t>
  </si>
  <si>
    <t>г. Старый Оскол, м-н Макаренко, д.29</t>
  </si>
  <si>
    <t>31:06:0101001:16930</t>
  </si>
  <si>
    <t>св-во от 22.06.2006г.№31-31-08/015/2006-103</t>
  </si>
  <si>
    <t>П-1-036361</t>
  </si>
  <si>
    <t>31:06:0210001:1310</t>
  </si>
  <si>
    <t>св-во от 20.06.2006г.№31-31-08/015/2006-179</t>
  </si>
  <si>
    <t>г. Старый Оскол, м-н Приборостроитель, д.54, блок 2</t>
  </si>
  <si>
    <t>31:06:0309002:404</t>
  </si>
  <si>
    <t>св-во от 19.07.2006г.№31-31-08/021/2006-499</t>
  </si>
  <si>
    <t>П-1-082894</t>
  </si>
  <si>
    <t>г. Старый Оскол, м-н Жукова, д.39</t>
  </si>
  <si>
    <t>31:06:0101001:3249</t>
  </si>
  <si>
    <t>св-во от 19.12.2001г.№31-01/08-4/2001-2348</t>
  </si>
  <si>
    <t>П-1-082914</t>
  </si>
  <si>
    <t>г. Старый Оскол, м-н Жукова, д.44, 1-й этаж, пом.1</t>
  </si>
  <si>
    <t>31:06:0211002:1694</t>
  </si>
  <si>
    <t>св-во от 31.08.2007г.№31-31-08/035/2007-565</t>
  </si>
  <si>
    <t>г. Старый Оскол, ул. Пролетарская, д.23а</t>
  </si>
  <si>
    <t>31:06:0105003:208</t>
  </si>
  <si>
    <t>Распоряжение ДИиЗО №82</t>
  </si>
  <si>
    <t>св-во от 07.12.2004г.№31-01/08-33/2004-364</t>
  </si>
  <si>
    <t>ОУ Распоряжение ДИиЗО от 29.03.2022 № 289 , договор 38-оу/н</t>
  </si>
  <si>
    <t>г. Старый Оскол, ул. Ленина</t>
  </si>
  <si>
    <t>Нежилое здание - здание трансформаторной подстанции-34</t>
  </si>
  <si>
    <t>31:06:0101001:3970</t>
  </si>
  <si>
    <t>Распоряжение ДИиЗО №125</t>
  </si>
  <si>
    <t>св-во от 05.05.2004г.№31-01/08-11/2004-251</t>
  </si>
  <si>
    <t>Старооскольский р-н, с. Бабанинка, ул.Центральная, д.120</t>
  </si>
  <si>
    <t>Объект незавершённого строительства (степень готов-ти-53%)</t>
  </si>
  <si>
    <t>31:06:0408001:256</t>
  </si>
  <si>
    <t>св-во от 18.03.2014 №31-31-08/026/2014-889</t>
  </si>
  <si>
    <t>расп.№124 от 08.02.2018г.</t>
  </si>
  <si>
    <t>Старооскольский р-н, с. Архангельское</t>
  </si>
  <si>
    <t>31:05:0604001:246</t>
  </si>
  <si>
    <t>св-во от 18.03.2014 №31-31-08/026/2014-886</t>
  </si>
  <si>
    <t>Старооскольский р-н, с. Архангельское, ул.Центральная, д.4</t>
  </si>
  <si>
    <t>31:05:0604001:383</t>
  </si>
  <si>
    <t>св-во от 18.03.2014 №31-31-08/026/2014-887</t>
  </si>
  <si>
    <t>Старооскольский р-н, с. Преображенка, ул.Центральная, д.8а</t>
  </si>
  <si>
    <t>31:05:0810001:113</t>
  </si>
  <si>
    <t>св-во от18.03.2014 №31-31-08/026/2014-879</t>
  </si>
  <si>
    <t>Старооскольский р-н, с. Роговатое, ул.Садовая, д.42а</t>
  </si>
  <si>
    <t>31:05:0802001:400</t>
  </si>
  <si>
    <t>св-во от 18.03.2014 №31-31-08/026/2014-893</t>
  </si>
  <si>
    <t>Старооскольский р-н, х. Ильины</t>
  </si>
  <si>
    <t>Объект незавершённого строительства  (степень готов-ти - 4%)</t>
  </si>
  <si>
    <t>31:05:0408001:92</t>
  </si>
  <si>
    <t>св-во от 18.03.2014 №31-31-08/026/2014-894</t>
  </si>
  <si>
    <t>П-1-083674</t>
  </si>
  <si>
    <t>Нежилое здание - Склад №2</t>
  </si>
  <si>
    <t>31:06:0322003:2269</t>
  </si>
  <si>
    <t>Распоряжение ДИиЗО №134</t>
  </si>
  <si>
    <t>св-во от 02.02.2018г.№31:06:0322003:2269-31/008/2018-1</t>
  </si>
  <si>
    <t>расп №134 от 12.02.2018г.- в реестр и опер.упр.</t>
  </si>
  <si>
    <t>П-1-083675</t>
  </si>
  <si>
    <t>Нежилое здание - Склад №1</t>
  </si>
  <si>
    <t>31:06:0322003:2270</t>
  </si>
  <si>
    <t>св-во от 02.02.2018г.№31:06:0322003:2270-31/008/2018-1</t>
  </si>
  <si>
    <t>П-1-083677</t>
  </si>
  <si>
    <t>Нежилое здание - Склад №3</t>
  </si>
  <si>
    <t>31:06:0322003:2271</t>
  </si>
  <si>
    <t>св-во от 02.02.2018 №31:06:0322003:2271-31/008/2018-1</t>
  </si>
  <si>
    <t>Нежилое здание - туалет Воротниковского водозабора</t>
  </si>
  <si>
    <t>Старооскольский р-н, с. Монаково, ул.Тенистая, д.7</t>
  </si>
  <si>
    <t>Нежилое здание (бывшая пекарня)</t>
  </si>
  <si>
    <t>31:05:1820001:504</t>
  </si>
  <si>
    <t>Договор дарения недвиж.имущества №1/Д</t>
  </si>
  <si>
    <t>св-во от 08.05.2014г.№31-31-08/045/2014-472</t>
  </si>
  <si>
    <t>П-1-047394</t>
  </si>
  <si>
    <t>г. Старый Оскол, м-н Лесная Поляна, м-н Дубрава, н/ст Орликовская</t>
  </si>
  <si>
    <t>Нежилое здание - здание камер обслуживания</t>
  </si>
  <si>
    <t>31:06:0227001:112</t>
  </si>
  <si>
    <t>св-во от 25.12.2016г.№31-31/008-31/008/054/2016-552/1</t>
  </si>
  <si>
    <t xml:space="preserve">Старооскольский р-н, с. Владимировка, ул.Школьная, д.14 </t>
  </si>
  <si>
    <t>Нежилое здание - трансформаторная подстанция Владимировской средней школы</t>
  </si>
  <si>
    <t>П-1-085237</t>
  </si>
  <si>
    <t>г. Старый Оскол, м-н Приборостроитель, д.7</t>
  </si>
  <si>
    <t>31:06:0101001:6130</t>
  </si>
  <si>
    <t>Распоряжение ДИиЗО №293</t>
  </si>
  <si>
    <t>св-во от 12.11.2008г.№31-31-08/075/2008-092</t>
  </si>
  <si>
    <t>П-1-035919</t>
  </si>
  <si>
    <t>г. Старый Оскол, м-н Лебединец, д.17</t>
  </si>
  <si>
    <t>31:06:0101001:12877</t>
  </si>
  <si>
    <t>Распоряжение ДИиЗО №294</t>
  </si>
  <si>
    <t>св-во от 25.06.2009г.№31-31-08/046/2009-715</t>
  </si>
  <si>
    <t>П-1-035923</t>
  </si>
  <si>
    <t>31:06:0323002:299</t>
  </si>
  <si>
    <t>св-во от 15.09.2006г.№31-31-08/028/2006-821</t>
  </si>
  <si>
    <t>г. Старый Оскол, м-н Звёздный, д.1</t>
  </si>
  <si>
    <t>31:06:0310003:1782</t>
  </si>
  <si>
    <t>Распоряжение ДИиЗО №295</t>
  </si>
  <si>
    <t>св-во от 08.07.2008г.№31-31-08/049/2008-620</t>
  </si>
  <si>
    <t>Договор аренды от 04.05.2022 № 24/22 (Солонников Павел Геннадьевич)</t>
  </si>
  <si>
    <t>П-1-083774</t>
  </si>
  <si>
    <t>г. Старый Оскол, б-р Дружбы, д.4</t>
  </si>
  <si>
    <t>31:06:0216019:122</t>
  </si>
  <si>
    <t>Распоряжение ДИиЗО №297</t>
  </si>
  <si>
    <t>св-во от 16.12.2005г.№31-31-08/036/2005-419</t>
  </si>
  <si>
    <t>В-1-085774</t>
  </si>
  <si>
    <t>Старооскольский р-н, с.Обуховка, ул.Ерошенко, д.15</t>
  </si>
  <si>
    <t>Нежилое здание - Дом музей В.Я. Ерошенко</t>
  </si>
  <si>
    <t>св-во от 11.04.2005г.№31-01/08-39/2004-923</t>
  </si>
  <si>
    <t>П-1-085334</t>
  </si>
  <si>
    <t>г. Старый Оскол, пр-т Губкина, д.5</t>
  </si>
  <si>
    <t>31:06:0322001:321</t>
  </si>
  <si>
    <t>Распоряжение ДИиЗО №296</t>
  </si>
  <si>
    <t>св-во от 24.04.2018г.№31:06:0322001:321-31/008/2018-1</t>
  </si>
  <si>
    <t>П-1-045699</t>
  </si>
  <si>
    <t>31:06:0322003:1955</t>
  </si>
  <si>
    <t>Распоряжение ДИиЗО №317</t>
  </si>
  <si>
    <t>св-во от 09.06.2008г.№31-31-08/040/2008-753</t>
  </si>
  <si>
    <t>П-1-045701</t>
  </si>
  <si>
    <t>31:06:0322003:1956</t>
  </si>
  <si>
    <t>св-во от 07.06.2008г.№31-31-08/040/2008-754</t>
  </si>
  <si>
    <t>П-1-034854</t>
  </si>
  <si>
    <t>г. Старый Оскол, м-н Парковый, д.14</t>
  </si>
  <si>
    <t>Нежилое помещение - парихмахерская</t>
  </si>
  <si>
    <t>31:06:0101001:15111</t>
  </si>
  <si>
    <t>Распоряжение ДИиЗО №320</t>
  </si>
  <si>
    <t>св-во от 01.03.2004г.№31-01/08-4/2004-183</t>
  </si>
  <si>
    <t>П-1-085516</t>
  </si>
  <si>
    <t>г. Старый Оскол, м-н Жукова, д.53а</t>
  </si>
  <si>
    <t>31:06:0211002:4193</t>
  </si>
  <si>
    <t>Распоряжение ДИиЗО №321</t>
  </si>
  <si>
    <t>св-во от 19.08.2010г.№31-31-08/076/2010-259</t>
  </si>
  <si>
    <t>П-1-036418</t>
  </si>
  <si>
    <t>г. Старый Оскол, м-н Приборостроитель, д.28</t>
  </si>
  <si>
    <t>Нежилое помещение (аптека)</t>
  </si>
  <si>
    <t>31:06:0309001:2836</t>
  </si>
  <si>
    <t>Распоряжение ДИиЗО №322</t>
  </si>
  <si>
    <t>св-во от 22.09.2007г.№31-31-08/054/2007-141</t>
  </si>
  <si>
    <t>П-1-086155</t>
  </si>
  <si>
    <t>31:06:0309002:424</t>
  </si>
  <si>
    <t>св-во от 05.12.2014г.№31-31-08/101/2014-175</t>
  </si>
  <si>
    <t>П-1-036363</t>
  </si>
  <si>
    <t>г. Старый Оскол, м-н Жукова, д.52, э/щитовая</t>
  </si>
  <si>
    <t>31:06:0101001:5972</t>
  </si>
  <si>
    <t>Распоряжение ДИиЗО №332</t>
  </si>
  <si>
    <t>св-во от 27.01.2006г.№31-31-08/041/2005-633</t>
  </si>
  <si>
    <t>г. Старый Оскол, ул. Тенистая</t>
  </si>
  <si>
    <t>Нежилое здание- магазин-киоск</t>
  </si>
  <si>
    <t>31:06:0307002:135</t>
  </si>
  <si>
    <t>Постановл-ение главы города и р-на №820</t>
  </si>
  <si>
    <t>П-1-034828</t>
  </si>
  <si>
    <t>г. Старый Оскол, м-н Интернациональный, д.49а, 1-й этаж</t>
  </si>
  <si>
    <t>31:06:0322002:2855</t>
  </si>
  <si>
    <t>Распоряжение ДИиЗО №392</t>
  </si>
  <si>
    <t>св-во от 06.05.2008г.№31-31-08/028/2008-506</t>
  </si>
  <si>
    <t>П-1-036239</t>
  </si>
  <si>
    <t>г. Старый Оскол, м-н Королёва, д.31а,1-й этаж,пом.10</t>
  </si>
  <si>
    <t>31:06:0240002:4769</t>
  </si>
  <si>
    <t>Распоряжение ДИиЗО №415</t>
  </si>
  <si>
    <t>св-во от 18.06.2014г.№31-31-08/056/2014-790</t>
  </si>
  <si>
    <t>П-1-034312</t>
  </si>
  <si>
    <t xml:space="preserve">г. Старый Оскол, м-н Королёва, д.31а, подвал, 1-2 этажи, пом.11 </t>
  </si>
  <si>
    <t>31:06:0240002:4765</t>
  </si>
  <si>
    <t>св-во от 18.06.2014г.№31-31-08/056/2014-791</t>
  </si>
  <si>
    <t>П-1-036976</t>
  </si>
  <si>
    <t>г. Старый Оскол, м-н Рудничный, д.11а, подвал, п.2, э/щитовая</t>
  </si>
  <si>
    <t>31:06:0323001:2043</t>
  </si>
  <si>
    <t>Распоряжение ДИиЗО №418</t>
  </si>
  <si>
    <t>св-во от 28.04.2010г.№31-31-08/050/2010-118</t>
  </si>
  <si>
    <t>П-1-087094</t>
  </si>
  <si>
    <t>г. Старый Оскол, б-р Дружбы, д.8, эт.1,бывш.сушилка</t>
  </si>
  <si>
    <t>31:06:0101001:6387</t>
  </si>
  <si>
    <t>св-во от 22.05.2007г.№31-31-08/019/2007-553</t>
  </si>
  <si>
    <t>П-1-087095</t>
  </si>
  <si>
    <t>г. Старый Оскол, м-н Королёва, д.31а, 2-й этаж</t>
  </si>
  <si>
    <t>Нежилое помещение (коридор)</t>
  </si>
  <si>
    <t>31:06:0240002:4719</t>
  </si>
  <si>
    <t>св-во от 16.08.2012г.№31-31-08/069/2012-435</t>
  </si>
  <si>
    <t>г. Старый Оскол, ул. Троицкая, стр.№75а</t>
  </si>
  <si>
    <t>Нежилое здание - станция насосная с павильоном</t>
  </si>
  <si>
    <t>31:06:0237002:1742</t>
  </si>
  <si>
    <t>Постановл-е главы города и р-на №4514</t>
  </si>
  <si>
    <t>св-во от 15.02.2018г.№31:06:0237002:1742-31/008/2018-7</t>
  </si>
  <si>
    <t>расп.№696 от 14.11.2017г.- на праве хоз.вед-я.</t>
  </si>
  <si>
    <t>31:05:1002001:494</t>
  </si>
  <si>
    <t>Распоряжение ДИиЗО №124</t>
  </si>
  <si>
    <t>св-во от 18.03.2014г.№31-31-08/026/2014-874</t>
  </si>
  <si>
    <t>г. Старый Оскол, ул. Мирная, д.23</t>
  </si>
  <si>
    <t>Объект незавершённого строительства - Здание ТП №23</t>
  </si>
  <si>
    <t>31:06:0235001:154</t>
  </si>
  <si>
    <t>Постановл-е главы города и района №2134</t>
  </si>
  <si>
    <t>св-во от 30.12.2004г.№31-01/08-35/2004-329</t>
  </si>
  <si>
    <t>П-1-037075</t>
  </si>
  <si>
    <t xml:space="preserve">Старооскольский р-н, с.Бабанинка, пер.Сосновый Бор, д.2 </t>
  </si>
  <si>
    <t>31:05:0101001:3869</t>
  </si>
  <si>
    <t>Распоряжение № 1029</t>
  </si>
  <si>
    <t>св-во от 07.12.2012г.№31-31-08/114/2012-578</t>
  </si>
  <si>
    <t>П-1-089174</t>
  </si>
  <si>
    <t>г. Старый Оскол, пр-т Молодежный, д.14</t>
  </si>
  <si>
    <t>Нежилое здание - ФОК Дворец спорта. Котельная</t>
  </si>
  <si>
    <t>31:06:0242001:1100</t>
  </si>
  <si>
    <t>МАУ "СШОР  им. А.Невского"</t>
  </si>
  <si>
    <t>Распоряжение ДИиЗО №574</t>
  </si>
  <si>
    <t>св-во от 04.10.2018г.№31:06:0242001:1100-31/008/2018-2</t>
  </si>
  <si>
    <t>П-1-089176</t>
  </si>
  <si>
    <t>Нежилое здание - Физкультурно-оздоровительный комплекс. Дворец спорта с благоустройством</t>
  </si>
  <si>
    <t>31:06:0242001:1099</t>
  </si>
  <si>
    <t>св-во от 04.10.2018г.№31:06:0242001:1099-31/008/2018-2</t>
  </si>
  <si>
    <t>П-1-099484</t>
  </si>
  <si>
    <t xml:space="preserve">Старооскольский р-н, с.Обуховка, ул.Ерошенко, д. 12 </t>
  </si>
  <si>
    <t>Нежилое здание-общественно-делового назнач-ия, в составе: дом культуры и админ-ции с.террит-и</t>
  </si>
  <si>
    <t>31:06:0411006:196</t>
  </si>
  <si>
    <t>Распоряжение ДИиЗО №831</t>
  </si>
  <si>
    <t>св-во от 18.12.2018г.№31:06:0411006:196-31/008/2018-3</t>
  </si>
  <si>
    <t>расп.№831 от 25.12.2018 - о вкл.в реестр мун.соб-ти СГО и закреп-е на праве опер.упр-я.</t>
  </si>
  <si>
    <t>П-1-101994</t>
  </si>
  <si>
    <t>31:06:0208002:622</t>
  </si>
  <si>
    <t>Распоряжение ДИиЗО №460</t>
  </si>
  <si>
    <t xml:space="preserve">св-во от 13.03.2019г.№31:06:0208002:622-31/008/2019-1 </t>
  </si>
  <si>
    <t>П-1-101995</t>
  </si>
  <si>
    <t>Нежилое помещение (место общего пользования)</t>
  </si>
  <si>
    <t>31:06:0208002:623</t>
  </si>
  <si>
    <t>св-во от 13.03.2019г.№31:06:0208002:623-31/008/2019-1</t>
  </si>
  <si>
    <t>П-1-101996</t>
  </si>
  <si>
    <t>31:06:0208002:624</t>
  </si>
  <si>
    <t>св-во от 13.03.2019г.№31:06:0208002:624-31/008/2019-1</t>
  </si>
  <si>
    <t>П-1-101997</t>
  </si>
  <si>
    <t>31:06:0208002:625</t>
  </si>
  <si>
    <t>св-во от 13.03.2019г.№31:06:0208002:625-31/008/2019-1</t>
  </si>
  <si>
    <t>П-1-101999</t>
  </si>
  <si>
    <t>31:06:0208002:626</t>
  </si>
  <si>
    <t>св-во от 13.03.2019г.№31:06:0208002:626-31/008/2019-1</t>
  </si>
  <si>
    <t>П-1-102000</t>
  </si>
  <si>
    <t>31:06:0208002:627</t>
  </si>
  <si>
    <t>св-во от 13.03.2019г.№31:06:0208002:627-31/008/2019-1</t>
  </si>
  <si>
    <t>П-1-102001</t>
  </si>
  <si>
    <t>г. Старый Оскол, ул. Индустриальная, д.16</t>
  </si>
  <si>
    <t>31:06:0208002:628</t>
  </si>
  <si>
    <t xml:space="preserve">св-во от 13.03.2019г.№31:06:0208002:628-31/008/2019-1 </t>
  </si>
  <si>
    <t>П-1-034175</t>
  </si>
  <si>
    <t>31:06:0208002:629</t>
  </si>
  <si>
    <t xml:space="preserve">св-во от 13.03.2019г.№31:06:0208002:629-31/008/2019-1 </t>
  </si>
  <si>
    <t>П-1-102002</t>
  </si>
  <si>
    <t>31:06:0208002:630</t>
  </si>
  <si>
    <t>св-во от 13.03.2019г. №31:06:0208002:630-31/008/2019-1</t>
  </si>
  <si>
    <t>П-1-102003</t>
  </si>
  <si>
    <t>31:06:0208002:631</t>
  </si>
  <si>
    <t>св-во от 13.03.2019г.№31:06:0208002:631-31/008/2019-1</t>
  </si>
  <si>
    <t>П-1-102004</t>
  </si>
  <si>
    <t>31:06:0208002:633</t>
  </si>
  <si>
    <t>св-во от 13.03.2019г.№31:06:0208002:633-31/008/2019-1</t>
  </si>
  <si>
    <t>П-1-047660</t>
  </si>
  <si>
    <t>31:06:0208002:634</t>
  </si>
  <si>
    <t>св-во от 13.03.2019г.№31:06:0208002:634-31/008/2019-1</t>
  </si>
  <si>
    <t>П-1-102005</t>
  </si>
  <si>
    <t>31:06:0208002:635</t>
  </si>
  <si>
    <t>св-во от 13.03.2019г.№31:06:0208002:635-31/008/2019-1</t>
  </si>
  <si>
    <t>П-1-102006</t>
  </si>
  <si>
    <t>31:06:0208002:636</t>
  </si>
  <si>
    <t>св-во от 13.03.2019г.№31:06:0208002:636-31/008/2019-1</t>
  </si>
  <si>
    <t>П-1-102007</t>
  </si>
  <si>
    <t>31:06:0208002:637</t>
  </si>
  <si>
    <t>св-во от 13.03.2019г.№31:06:0208002:637-31/008/2019-1</t>
  </si>
  <si>
    <t>П-1-102008</t>
  </si>
  <si>
    <t xml:space="preserve">г. Старый Оскол, ул. Индустриальная, д.10, подвал </t>
  </si>
  <si>
    <t>31:06:0208002:638</t>
  </si>
  <si>
    <t>св-во от 13.03.2019г.№31:06:0208002:638-31/008/2019-1</t>
  </si>
  <si>
    <t>П-1-102566</t>
  </si>
  <si>
    <t xml:space="preserve">г. Старый Оскол, ул. Зои Космодемьянской, д.42 </t>
  </si>
  <si>
    <t>31:06:0312004:48</t>
  </si>
  <si>
    <t>Распоряжение №555</t>
  </si>
  <si>
    <t>св-во от 28.03.2019 №31:06:0312004:48-31/008/2019-1</t>
  </si>
  <si>
    <t>В-1-103315</t>
  </si>
  <si>
    <t>Старооскольский район, х. Чумаки, пер. Золотой фазан</t>
  </si>
  <si>
    <t>Нежилое здание - вольер для слона</t>
  </si>
  <si>
    <t>Распоряжение №790</t>
  </si>
  <si>
    <t>П-1-106834</t>
  </si>
  <si>
    <t xml:space="preserve">г. Старый Оскол, ул. Ленина, д.50/42 </t>
  </si>
  <si>
    <t>Нежилое здание – краеведческий музей</t>
  </si>
  <si>
    <t>31:06:0132001:333</t>
  </si>
  <si>
    <t>Распоряжение №1069</t>
  </si>
  <si>
    <t>св-во от 11.07.2019 № 31:06:0132001:333-31/008/2019-2</t>
  </si>
  <si>
    <t>В-1-107534</t>
  </si>
  <si>
    <t>Нежилое здание - АБК</t>
  </si>
  <si>
    <t>П-1-109988</t>
  </si>
  <si>
    <t>г. Старый Оскол, м-н Юбилейный, д.3, п.5</t>
  </si>
  <si>
    <t>31:06:0204011:450</t>
  </si>
  <si>
    <t>Договор № 1181, распоряжение от 30.08.2019 № 1323</t>
  </si>
  <si>
    <t>св-во от 14.11.2019 № 31:06:0204011:450-31/008/2019-1</t>
  </si>
  <si>
    <t>П-1-109989</t>
  </si>
  <si>
    <t>31:06:0204011:449</t>
  </si>
  <si>
    <t>св-во от 14.11.2019 № 31:06:0204011:449-31/008/2019-1</t>
  </si>
  <si>
    <t>Старооскольский р-н, с. Роговатое, ул.Сергея Шестова, д.50</t>
  </si>
  <si>
    <t>Нежилое здание котельной спорткомплекса</t>
  </si>
  <si>
    <t>МБУ "ЦРФК и С"</t>
  </si>
  <si>
    <t>Распоряжение председателя комитета №589</t>
  </si>
  <si>
    <t>акт от 12.08.2005г. №4805</t>
  </si>
  <si>
    <t>Нежилое здание - Здание спортивного комплекса</t>
  </si>
  <si>
    <t>31:05:0802001:1151</t>
  </si>
  <si>
    <t>917921.97</t>
  </si>
  <si>
    <t>св-во от 21.04.05г. №31-01\08-38\2004-959</t>
  </si>
  <si>
    <t>П-1-117396</t>
  </si>
  <si>
    <t>Нежилое здание - вспомогательный корпус Старооскольского театра детей и молодежи</t>
  </si>
  <si>
    <t>31:06:0139002:938</t>
  </si>
  <si>
    <t>Распоряжение от 11.02.2020 № 183</t>
  </si>
  <si>
    <t>св-во от 16.05.2019 № 31:06:0139002:938-31/008/2019-1</t>
  </si>
  <si>
    <t>П-1-031992</t>
  </si>
  <si>
    <t>г. Старый Оскол, ул. Ленина, д. 64</t>
  </si>
  <si>
    <t>31:06:0132001:107</t>
  </si>
  <si>
    <t>Распоряжение № 819</t>
  </si>
  <si>
    <t>св-во от 27.12.2018 № 31:06:0132001:107-31/008/2018-1</t>
  </si>
  <si>
    <t>Договор аренды от 03.02.2023 № 8/23 (Гончаренко Александр Михайлович)</t>
  </si>
  <si>
    <t>П-1-126194</t>
  </si>
  <si>
    <t xml:space="preserve">г. Старый Оскол, ул. 9 Января, д.3/25 </t>
  </si>
  <si>
    <t>31:06:0130001:466</t>
  </si>
  <si>
    <t>Распоряжение № 814</t>
  </si>
  <si>
    <t>св-во от 21.12.2018 №31:06:0130001:466-31/008/2018-1</t>
  </si>
  <si>
    <t>П-1-127654</t>
  </si>
  <si>
    <t>31:06:0205001:889</t>
  </si>
  <si>
    <t xml:space="preserve">св-во от 17.06.2005 № 31-31-08/018/2005-155  </t>
  </si>
  <si>
    <t>П-1-127661</t>
  </si>
  <si>
    <t>31:06:0205001:404</t>
  </si>
  <si>
    <t>св-во  от 17.06.2005 № 31-31-08/018/2005-144</t>
  </si>
  <si>
    <t>П-1-040746</t>
  </si>
  <si>
    <t>31:06:0205001:890</t>
  </si>
  <si>
    <t>св-во от 17.06.2005  31-31-08/018/2005-151</t>
  </si>
  <si>
    <t>П-1-040715</t>
  </si>
  <si>
    <t>31:06:0205001:414</t>
  </si>
  <si>
    <t>св-во  от 17.06.2005 № 31-31-08/018/2005-128</t>
  </si>
  <si>
    <t>П-1-040743</t>
  </si>
  <si>
    <t>Нежилое здание - столярная мастерская</t>
  </si>
  <si>
    <t>31:06:0205001:396</t>
  </si>
  <si>
    <t>св-во  от 17.06.2005  31-31-08/018/2005-142</t>
  </si>
  <si>
    <t>31:06:0321011:340</t>
  </si>
  <si>
    <t xml:space="preserve">2533525,61
</t>
  </si>
  <si>
    <t>П-1-040742</t>
  </si>
  <si>
    <t>31:06:0101001:3070</t>
  </si>
  <si>
    <t xml:space="preserve">2113098,12
</t>
  </si>
  <si>
    <t>св-во от 17.06.2005г.№31-31-08\018\2005-134</t>
  </si>
  <si>
    <t>П-1-040731</t>
  </si>
  <si>
    <t>Нежилое помещение (бытовое помещение)</t>
  </si>
  <si>
    <t>31:06:0101001:20352</t>
  </si>
  <si>
    <t>св-во от 17.06.2005г.№31-31-08\018\2005-120</t>
  </si>
  <si>
    <t>П-1-131294</t>
  </si>
  <si>
    <t>г. Старый Оскол, ул. Ленина, д.82</t>
  </si>
  <si>
    <t>Нежилое здание - главный корпус</t>
  </si>
  <si>
    <t>31:06:0101001:18944</t>
  </si>
  <si>
    <t>Распоряжение № 1164</t>
  </si>
  <si>
    <t>св-во от 02.11.2020 №31:06:0101001:18944-31/076/2020-8</t>
  </si>
  <si>
    <t>расп.№1164 от 02.11.2020-закр.на праве опер.упр.</t>
  </si>
  <si>
    <t>П-1-131934</t>
  </si>
  <si>
    <t>Старооскольский р-н, с. Долгая Поляна, ул.Центральная, стр. 3/2</t>
  </si>
  <si>
    <t>31:05:1825001:174</t>
  </si>
  <si>
    <t>Постановл-е администрации СГО № 2322</t>
  </si>
  <si>
    <t>св-во от 16.11.2020 №31:05:1825001:174-31/076/2020-2</t>
  </si>
  <si>
    <t>расп.от 23.11.2020 №1199 - вкл. В реестр и опер. Упр СТ.</t>
  </si>
  <si>
    <t>г. Старый Оскол, ул. Загородная</t>
  </si>
  <si>
    <t>Объект незавершённого строительства - Здание ТП № 24 (степень готовности 90%)</t>
  </si>
  <si>
    <t>31:06:0229001:227</t>
  </si>
  <si>
    <t>св-во от  23.12.2004 № 31-01/08-35/2004-322</t>
  </si>
  <si>
    <t>г. Старый Оскол, ул. Сиреневая</t>
  </si>
  <si>
    <t>Объект незавершённого строительства - Здание ТП № 24</t>
  </si>
  <si>
    <t>31:06:0229001:164</t>
  </si>
  <si>
    <t>св-во от 21.12.2004 № 31-01/08-35/2004-319</t>
  </si>
  <si>
    <t>г. Старый Оскол, ул. Комсомольская, д.3</t>
  </si>
  <si>
    <t>Гараж №12</t>
  </si>
  <si>
    <t>Муниципальная казна, расп.от 18.02.2005г. № 46.</t>
  </si>
  <si>
    <t>Гараж №9</t>
  </si>
  <si>
    <t>П-1-141554</t>
  </si>
  <si>
    <t>Старооскольский р-н, с. Каплино</t>
  </si>
  <si>
    <t>31:05:0209001:196</t>
  </si>
  <si>
    <t>МКУ "Управление по делам ГО и ЧС городского округа</t>
  </si>
  <si>
    <t>Распоряжение ДИиЗО № 454</t>
  </si>
  <si>
    <t>св-во от 11.03.2021 №31:05:0209001:196-31/072/2021-3</t>
  </si>
  <si>
    <t>П-1-146174</t>
  </si>
  <si>
    <t>Старооскольский р-н, с. Монаково</t>
  </si>
  <si>
    <t>Нежилое здание  (сарай дет. сада)</t>
  </si>
  <si>
    <t>31:05:1820001:53</t>
  </si>
  <si>
    <t>Распоряжение ДИиЗО № 488</t>
  </si>
  <si>
    <t>св-во от 20.11.2020 №31:05:1820001:53-31/071/2020-1</t>
  </si>
  <si>
    <t>П-1-145934</t>
  </si>
  <si>
    <t>г. Старый Оскол, ст. Котел, промузел, пл."Строительная", проезд Ш-5, строение № 9</t>
  </si>
  <si>
    <t>Нежилое здание (помещение механиков)</t>
  </si>
  <si>
    <t>31:05:0101001:2631</t>
  </si>
  <si>
    <t>Распоряжение ДИиЗО № 487</t>
  </si>
  <si>
    <t>св-во от 01.04.2021 №31:05:0101001:2631-31/076/2021-4</t>
  </si>
  <si>
    <t>Долгосрочная аренда от 25.02.2022 №12/22 (ООО Капиталтранс)</t>
  </si>
  <si>
    <t>П-1-145954</t>
  </si>
  <si>
    <t>Нежилое здание (склады)</t>
  </si>
  <si>
    <t>31:06:0215001:88</t>
  </si>
  <si>
    <t>св-во от 01.04.2021 №31:06:0215001:88-31/076/2021-4</t>
  </si>
  <si>
    <t>П-1-147534</t>
  </si>
  <si>
    <t>г. Старый Оскол, пер. 6-й Владимирский, 21</t>
  </si>
  <si>
    <t>Нежилое здание – детский сад на 99 дошкольных мест с начальной школой на 100 школьных мест. Первый этап –детский сад на 99 дошкольных мест</t>
  </si>
  <si>
    <t>31:06:0201012:3507</t>
  </si>
  <si>
    <t>МБДОУ ДС №50 "Непоседа"</t>
  </si>
  <si>
    <t>Распоряжение ДИиЗО № 654</t>
  </si>
  <si>
    <t>св-во от 12.05.2021 №31:06:0201012:3507-31/068/2021-3</t>
  </si>
  <si>
    <t>П-1-147674</t>
  </si>
  <si>
    <t>Нежилое здание – блочно-модульная котельная</t>
  </si>
  <si>
    <t>31:06:0201012:3505</t>
  </si>
  <si>
    <t>св-во от 12.05.2021 №31:06:0201012:3505-31/125/2021-3</t>
  </si>
  <si>
    <t>П-1-147714</t>
  </si>
  <si>
    <t>г. Старый Оскол, ул. Ровенская, д. 118</t>
  </si>
  <si>
    <t>31:06:0236002:1696</t>
  </si>
  <si>
    <t>МБДОУ ДС №70 "Академия детства"</t>
  </si>
  <si>
    <t>Распоряжение ДИиЗО № 655</t>
  </si>
  <si>
    <t>св-во от 12.05.2021 №31:06:0236002:1696-31/068/2021-3</t>
  </si>
  <si>
    <t>П-1-147715</t>
  </si>
  <si>
    <t>31:06:0236002:1695</t>
  </si>
  <si>
    <t>св-во от 12.05.2021 №31:06:0236002:1695-31/068/2021-3</t>
  </si>
  <si>
    <t>Нежилое здание - физкультурно-оздоровительный комплекс</t>
  </si>
  <si>
    <t>31:06:0101001:10430</t>
  </si>
  <si>
    <t>Постановл-е главы №5513</t>
  </si>
  <si>
    <t>св-во от 06.02.2006г. №31-31008\002\2006-904</t>
  </si>
  <si>
    <t>Списание: согласие от 22.05.2020 №42-09-02-10/3758</t>
  </si>
  <si>
    <t>П-1-136714</t>
  </si>
  <si>
    <t xml:space="preserve">г. Старый Оскол, ул. Ленина, д.82а </t>
  </si>
  <si>
    <t>31:06:0101001:4685</t>
  </si>
  <si>
    <t>Постановление администрации Староосколского городского округа № 2819</t>
  </si>
  <si>
    <t>св-во от 29.12.2020 №31:06:0101001:4685-31/071/2020-3</t>
  </si>
  <si>
    <t>П-1-153694</t>
  </si>
  <si>
    <t>г. Старый Оскол, ул. Ленина, д.36, пом.1</t>
  </si>
  <si>
    <t>31:06:0132001:329</t>
  </si>
  <si>
    <t>Распоряжение ДИиЗО №1067</t>
  </si>
  <si>
    <t>св-во от 02.09.2021 №31:06:0132001:329-31/078/2021-4</t>
  </si>
  <si>
    <t>Распоряжение ДИЗО ОУ за МКУК  "СОКМ" от 23.05.2022 № 450</t>
  </si>
  <si>
    <t>П-1-149741</t>
  </si>
  <si>
    <t>г. Старый Оскол, м-н Олимпийский, д.49а</t>
  </si>
  <si>
    <t>31:06:0217002:5408</t>
  </si>
  <si>
    <t>Распоряжение ДИиЗО № 1239</t>
  </si>
  <si>
    <t>св-во от 05.10.2021 №31:06:0217002:5408-31/075/2021-5</t>
  </si>
  <si>
    <t>П-1-149742</t>
  </si>
  <si>
    <t>31:06:0217002:5404</t>
  </si>
  <si>
    <t>П-1-149751</t>
  </si>
  <si>
    <t>Нежилое здание – спортивный зал МБОУ «Основная общеобразовательная Котовская школа»</t>
  </si>
  <si>
    <t>31:05:0405006:231</t>
  </si>
  <si>
    <t>Распоряжение ДИиЗО № 1319</t>
  </si>
  <si>
    <t>св-во  от 02.09.2021 № 31:05:0405006:231-31/063/2021-1</t>
  </si>
  <si>
    <t>П-1-149753</t>
  </si>
  <si>
    <t>г. Старый Оскол, м-н Степной, №33</t>
  </si>
  <si>
    <t>Нежилое здание – школа на 1100 мест</t>
  </si>
  <si>
    <t>31:06:0238001:4191</t>
  </si>
  <si>
    <t>МАОУ "ЦО №1 "Академия знаний" им. Н.П. Шевченко</t>
  </si>
  <si>
    <t>Распоряжение ДИиЗО № 1390</t>
  </si>
  <si>
    <t>св-во от 12.10.2021 №31:06:0238001:4191-31/078/2021-3</t>
  </si>
  <si>
    <t>П-1-152774</t>
  </si>
  <si>
    <t>Старооскольский р-н, с. Бабанинка, пер. Сосновый Бор, д.2</t>
  </si>
  <si>
    <t>31:06:0408001:261</t>
  </si>
  <si>
    <t>Распоряжение ДИиЗО № 1402</t>
  </si>
  <si>
    <t>св-во от 18.08.2021 №31:06:0408001:261-31/071/2021-1</t>
  </si>
  <si>
    <t>П-1-152775</t>
  </si>
  <si>
    <t xml:space="preserve">Белгородская область, 
г. Старый Оскол, подземный переход по магистрали 1-1 в районе «Дома связи»
</t>
  </si>
  <si>
    <t>31:06:0240001:53</t>
  </si>
  <si>
    <t>Распоряжение ДИиЗО СГО от 03.06.2022 г. № 486</t>
  </si>
  <si>
    <t>Оперативное упр от 12.08.2022г. №735 за МКУК "Старооскольская централизованная библиотечная система Договор № 233-оу/н от 12.08.2022"</t>
  </si>
  <si>
    <t>П-1-152776</t>
  </si>
  <si>
    <t>Белгородская обл., г. Старый Оскол, мкр. Горняк, д. 18</t>
  </si>
  <si>
    <t>31:06:0322003:1960</t>
  </si>
  <si>
    <t xml:space="preserve">Распоряжение ДИиЗО СГО от 08.06.2022г. № </t>
  </si>
  <si>
    <t>Расторжение договора аренды 31.05.2022 д- № 539 от 27.10.2005 г.</t>
  </si>
  <si>
    <t>П-1-152778</t>
  </si>
  <si>
    <t>Белгродская обл., г. Старый Оскол, пр-т Губкина, д. 5</t>
  </si>
  <si>
    <t>Нежилое помещение № 2</t>
  </si>
  <si>
    <t>31:06:0322001:536</t>
  </si>
  <si>
    <t>Распоряжение ДИиЗО СГО от 24.06.2022 № 567</t>
  </si>
  <si>
    <t>П-1-152779</t>
  </si>
  <si>
    <t>Нежилое помещение № 3</t>
  </si>
  <si>
    <t>31:06:0322001:537</t>
  </si>
  <si>
    <t>Аренда №90/22 от 12.12.2022 г. до 11.11.2023 г.</t>
  </si>
  <si>
    <t>П-1-151872</t>
  </si>
  <si>
    <t>Белгородская область, г. Старый Оскол, мкр. Дубрава, квартал 3, №16</t>
  </si>
  <si>
    <t>Нежилое здание (детский сад на 180 мест)</t>
  </si>
  <si>
    <t>31:06:0229001:2559</t>
  </si>
  <si>
    <t>МБДОУ ДС № 60 "Дубравушка"</t>
  </si>
  <si>
    <t>Распоряжение ДИЗО СГО от 02.11.2022 № 1117</t>
  </si>
  <si>
    <t>Распоряжение ДИЗО СГО ОУ 02.11.2022 № 1117</t>
  </si>
  <si>
    <t>П-1-152099</t>
  </si>
  <si>
    <t>Белгородская область, Старооскольский р-н, с. Федосеевка, ул. Натальи Лихачевой, д. 50а</t>
  </si>
  <si>
    <t>Нежилое здание - "МКУК «Федосеевский КДЦ». Центр культурного развития Федосеевской сельской территории</t>
  </si>
  <si>
    <t>31:05:0211005:203</t>
  </si>
  <si>
    <t>МКУК «Федосеевский КДЦ»</t>
  </si>
  <si>
    <t xml:space="preserve">Распоряжение ДИЗО о включ и закр ОУ МКУК Федосеевский КДЦ от 21.11.2022 № </t>
  </si>
  <si>
    <t>П-1-152368</t>
  </si>
  <si>
    <t>Белгородская область, г. Старый Оскол, мкр. Звездный, д. 13</t>
  </si>
  <si>
    <t>Нежилое здание - физкультурно-оздоровительный комплекс МАУ СШОР "Золотые перчатки"</t>
  </si>
  <si>
    <t>31:06:0310003:1906</t>
  </si>
  <si>
    <t>МАУ "Спортивная школа олимпийского резерва "Золотые перчатки"</t>
  </si>
  <si>
    <t>Распоряжение ДИЗО АСГО от 19.01.2023 № 36   Договор от 19.01.2023 № 2-оу/н</t>
  </si>
  <si>
    <t>П-1-152316</t>
  </si>
  <si>
    <t>Белгородская область, г. Старый Оскол, мкр. Центральный, № 1/1,  пом. 1</t>
  </si>
  <si>
    <t>Нежилое встроенное помещение для размещения дошкольной образовательной организации</t>
  </si>
  <si>
    <t>31:06:0201012:3339</t>
  </si>
  <si>
    <t>МАДОУ ДС № 73 "Мишутка"</t>
  </si>
  <si>
    <t>Распоряжение ДИЗО АСГО от 19.01.2023 № 28     Договор от 19.01.2023 № 1-оу/н</t>
  </si>
  <si>
    <t>П-1-152318</t>
  </si>
  <si>
    <t>Белгородская область, г. Старый Оскол, мкр. Центральный, № 1/1,  пом. 2</t>
  </si>
  <si>
    <t>31:06:0201012:3340</t>
  </si>
  <si>
    <t>П-1-152320</t>
  </si>
  <si>
    <t>Белгородская область, г. Старый Оскол, мкр. Центральный, № 1,  пом. 1</t>
  </si>
  <si>
    <t>31:06:0201012:3467</t>
  </si>
  <si>
    <t>П-1-152322</t>
  </si>
  <si>
    <t>Белгородская область, г. Старый Оскол, мкр. Центральный, № 1,  пом. 2</t>
  </si>
  <si>
    <t>31:06:0201012:3468</t>
  </si>
  <si>
    <t>П-1-152324</t>
  </si>
  <si>
    <t>Белгородская область, г. Старый Оскол, мкр. Центральный, № 1,  пом. 4</t>
  </si>
  <si>
    <t>31:06:0201012:3470</t>
  </si>
</sst>
</file>

<file path=xl/styles.xml><?xml version="1.0" encoding="utf-8"?>
<styleSheet xmlns="http://schemas.openxmlformats.org/spreadsheetml/2006/main">
  <numFmts count="5">
    <numFmt numFmtId="168" formatCode="000000"/>
    <numFmt numFmtId="169" formatCode="dd\.mm\.yyyy"/>
    <numFmt numFmtId="170" formatCode="0.0"/>
    <numFmt numFmtId="171" formatCode="0.00;[Red]0.00"/>
    <numFmt numFmtId="172" formatCode="#,##0.0"/>
  </numFmts>
  <fonts count="40">
    <font>
      <sz val="10"/>
      <color theme="1"/>
      <name val="MS Sans Serif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rgb="FF424242"/>
      <name val="Calibri"/>
    </font>
    <font>
      <b/>
      <sz val="11"/>
      <color indexed="2"/>
      <name val="Calibri"/>
    </font>
    <font>
      <b/>
      <sz val="15"/>
      <color rgb="FF336666"/>
      <name val="Calibri"/>
    </font>
    <font>
      <b/>
      <sz val="13"/>
      <color rgb="FF336666"/>
      <name val="Calibri"/>
    </font>
    <font>
      <b/>
      <sz val="11"/>
      <color rgb="FF33666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rgb="FF336666"/>
      <name val="Calibri Light"/>
    </font>
    <font>
      <sz val="11"/>
      <color indexed="19"/>
      <name val="Calibri"/>
    </font>
    <font>
      <u/>
      <sz val="16"/>
      <color indexed="20"/>
      <name val="MS Sans Serif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2"/>
      <name val="Calibri"/>
    </font>
    <font>
      <sz val="11"/>
      <color indexed="17"/>
      <name val="Calibri"/>
    </font>
    <font>
      <sz val="6.5"/>
      <name val="Times New Roman"/>
    </font>
    <font>
      <b/>
      <sz val="6.5"/>
      <name val="Times New Roman"/>
    </font>
    <font>
      <b/>
      <sz val="8.5"/>
      <name val="MS Sans Serif"/>
    </font>
    <font>
      <sz val="7"/>
      <name val="MS Sans Serif"/>
    </font>
    <font>
      <b/>
      <sz val="10"/>
      <name val="MS Sans Serif"/>
    </font>
    <font>
      <sz val="6.5"/>
      <name val="MS Sans Serif"/>
    </font>
    <font>
      <sz val="8"/>
      <name val="Times New Roman"/>
    </font>
    <font>
      <b/>
      <sz val="8"/>
      <name val="MS Sans Serif"/>
    </font>
    <font>
      <b/>
      <sz val="8"/>
      <name val="Times New Roman"/>
    </font>
    <font>
      <b/>
      <sz val="10"/>
      <name val="Times New Roman"/>
    </font>
    <font>
      <sz val="10"/>
      <name val="MS Sans Serif"/>
    </font>
    <font>
      <sz val="8.5"/>
      <name val="MS Sans Serif"/>
    </font>
    <font>
      <b/>
      <sz val="8.5"/>
      <name val="Times New Roman"/>
    </font>
    <font>
      <sz val="10"/>
      <name val="Times New Roman"/>
    </font>
    <font>
      <sz val="9"/>
      <name val="Times New Roman"/>
    </font>
    <font>
      <sz val="7"/>
      <name val="Times New Roman"/>
    </font>
    <font>
      <sz val="8.5"/>
      <name val="Times New Roman"/>
    </font>
    <font>
      <sz val="6.5"/>
      <name val="Arial"/>
    </font>
    <font>
      <sz val="8"/>
      <name val="MS Sans Serif"/>
    </font>
    <font>
      <sz val="7"/>
      <name val="Arial"/>
    </font>
    <font>
      <sz val="10"/>
      <color theme="1"/>
      <name val="MS Sans Serif"/>
    </font>
    <font>
      <b/>
      <sz val="14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rgb="FFA6CAF0"/>
      </patternFill>
    </fill>
    <fill>
      <patternFill patternType="solid">
        <fgColor rgb="FFFFFFC0"/>
      </patternFill>
    </fill>
    <fill>
      <patternFill patternType="solid">
        <fgColor rgb="FFE3E3E3"/>
      </patternFill>
    </fill>
    <fill>
      <patternFill patternType="solid">
        <fgColor indexed="4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rgb="FFA0E0E0"/>
      </patternFill>
    </fill>
    <fill>
      <patternFill patternType="solid">
        <fgColor indexed="22"/>
      </patternFill>
    </fill>
    <fill>
      <patternFill patternType="solid">
        <fgColor rgb="FF339933"/>
      </patternFill>
    </fill>
    <fill>
      <patternFill patternType="solid">
        <fgColor indexed="49"/>
      </patternFill>
    </fill>
    <fill>
      <patternFill patternType="solid">
        <fgColor indexed="2"/>
      </patternFill>
    </fill>
    <fill>
      <patternFill patternType="solid">
        <fgColor indexed="55"/>
      </patternFill>
    </fill>
    <fill>
      <patternFill patternType="solid">
        <fgColor indexed="5"/>
      </patternFill>
    </fill>
    <fill>
      <patternFill patternType="solid">
        <fgColor rgb="FF3333CC"/>
      </patternFill>
    </fill>
    <fill>
      <patternFill patternType="solid">
        <fgColor indexed="65"/>
      </patternFill>
    </fill>
    <fill>
      <patternFill patternType="solid">
        <fgColor indexed="46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rgb="FFA6CAF0"/>
      </bottom>
      <diagonal/>
    </border>
    <border>
      <left/>
      <right/>
      <top/>
      <bottom style="medium">
        <color rgb="FFA6CAF0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4">
    <xf numFmtId="0" fontId="0" fillId="0" borderId="0"/>
    <xf numFmtId="0" fontId="1" fillId="2" borderId="0"/>
    <xf numFmtId="0" fontId="1" fillId="3" borderId="0"/>
    <xf numFmtId="0" fontId="1" fillId="4" borderId="0"/>
    <xf numFmtId="0" fontId="1" fillId="3" borderId="0"/>
    <xf numFmtId="0" fontId="1" fillId="2" borderId="0"/>
    <xf numFmtId="0" fontId="1" fillId="5" borderId="0"/>
    <xf numFmtId="0" fontId="1" fillId="2" borderId="0"/>
    <xf numFmtId="0" fontId="1" fillId="6" borderId="0"/>
    <xf numFmtId="0" fontId="1" fillId="4" borderId="0"/>
    <xf numFmtId="0" fontId="1" fillId="7" borderId="0"/>
    <xf numFmtId="0" fontId="1" fillId="2" borderId="0"/>
    <xf numFmtId="0" fontId="1" fillId="8" borderId="0"/>
    <xf numFmtId="0" fontId="2" fillId="2" borderId="0"/>
    <xf numFmtId="0" fontId="2" fillId="6" borderId="0"/>
    <xf numFmtId="0" fontId="2" fillId="9" borderId="0"/>
    <xf numFmtId="0" fontId="2" fillId="7" borderId="0"/>
    <xf numFmtId="0" fontId="2" fillId="2" borderId="0"/>
    <xf numFmtId="0" fontId="2" fillId="10" borderId="0"/>
    <xf numFmtId="0" fontId="38" fillId="0" borderId="0"/>
    <xf numFmtId="0" fontId="2" fillId="11" borderId="0"/>
    <xf numFmtId="0" fontId="2" fillId="12" borderId="0"/>
    <xf numFmtId="0" fontId="2" fillId="13" borderId="0"/>
    <xf numFmtId="0" fontId="2" fillId="14" borderId="0"/>
    <xf numFmtId="0" fontId="2" fillId="15" borderId="0"/>
    <xf numFmtId="0" fontId="2" fillId="10" borderId="0"/>
    <xf numFmtId="0" fontId="3" fillId="7" borderId="1"/>
    <xf numFmtId="0" fontId="4" fillId="16" borderId="2"/>
    <xf numFmtId="0" fontId="5" fillId="16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13" borderId="7"/>
    <xf numFmtId="0" fontId="11" fillId="0" borderId="0"/>
    <xf numFmtId="0" fontId="12" fillId="7" borderId="0"/>
    <xf numFmtId="0" fontId="13" fillId="0" borderId="0">
      <alignment vertical="top"/>
    </xf>
    <xf numFmtId="0" fontId="14" fillId="17" borderId="0"/>
    <xf numFmtId="0" fontId="15" fillId="0" borderId="0"/>
    <xf numFmtId="0" fontId="38" fillId="3" borderId="8"/>
    <xf numFmtId="0" fontId="16" fillId="0" borderId="9"/>
    <xf numFmtId="0" fontId="16" fillId="0" borderId="0"/>
    <xf numFmtId="0" fontId="17" fillId="8" borderId="0"/>
  </cellStyleXfs>
  <cellXfs count="91">
    <xf numFmtId="0" fontId="0" fillId="0" borderId="0" xfId="0"/>
    <xf numFmtId="0" fontId="18" fillId="0" borderId="10" xfId="0" applyFont="1" applyBorder="1" applyAlignment="1">
      <alignment horizontal="left" wrapText="1"/>
    </xf>
    <xf numFmtId="4" fontId="18" fillId="0" borderId="10" xfId="0" applyNumberFormat="1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0" fontId="0" fillId="0" borderId="10" xfId="0" applyBorder="1"/>
    <xf numFmtId="168" fontId="18" fillId="0" borderId="10" xfId="0" applyNumberFormat="1" applyFont="1" applyBorder="1" applyAlignment="1">
      <alignment horizontal="left" vertical="top" wrapText="1"/>
    </xf>
    <xf numFmtId="4" fontId="18" fillId="0" borderId="10" xfId="37" applyNumberFormat="1" applyFont="1" applyBorder="1" applyAlignment="1">
      <alignment horizontal="left" vertical="top" wrapText="1"/>
    </xf>
    <xf numFmtId="0" fontId="18" fillId="0" borderId="10" xfId="0" applyFont="1" applyBorder="1" applyAlignment="1">
      <alignment horizontal="center" vertical="top" wrapText="1"/>
    </xf>
    <xf numFmtId="14" fontId="18" fillId="0" borderId="10" xfId="0" applyNumberFormat="1" applyFont="1" applyBorder="1" applyAlignment="1">
      <alignment horizontal="left" vertical="top" wrapText="1"/>
    </xf>
    <xf numFmtId="169" fontId="18" fillId="0" borderId="10" xfId="0" applyNumberFormat="1" applyFont="1" applyBorder="1" applyAlignment="1">
      <alignment horizontal="left" vertical="top"/>
    </xf>
    <xf numFmtId="0" fontId="20" fillId="0" borderId="10" xfId="0" applyFont="1" applyBorder="1" applyAlignment="1">
      <alignment vertical="top"/>
    </xf>
    <xf numFmtId="4" fontId="18" fillId="0" borderId="10" xfId="0" applyNumberFormat="1" applyFont="1" applyBorder="1" applyAlignment="1">
      <alignment horizontal="left" vertical="top"/>
    </xf>
    <xf numFmtId="0" fontId="21" fillId="0" borderId="10" xfId="0" applyFont="1" applyBorder="1" applyAlignment="1">
      <alignment vertical="top"/>
    </xf>
    <xf numFmtId="49" fontId="18" fillId="0" borderId="10" xfId="0" applyNumberFormat="1" applyFont="1" applyBorder="1" applyAlignment="1">
      <alignment horizontal="left" vertical="top" wrapText="1"/>
    </xf>
    <xf numFmtId="14" fontId="18" fillId="0" borderId="10" xfId="0" applyNumberFormat="1" applyFont="1" applyBorder="1" applyAlignment="1">
      <alignment horizontal="left" vertical="top"/>
    </xf>
    <xf numFmtId="0" fontId="18" fillId="0" borderId="10" xfId="0" applyFont="1" applyBorder="1" applyAlignment="1">
      <alignment horizontal="left" vertical="top"/>
    </xf>
    <xf numFmtId="0" fontId="20" fillId="0" borderId="10" xfId="0" applyFont="1" applyBorder="1"/>
    <xf numFmtId="0" fontId="0" fillId="0" borderId="10" xfId="0" applyBorder="1" applyAlignment="1">
      <alignment vertical="top"/>
    </xf>
    <xf numFmtId="0" fontId="22" fillId="0" borderId="10" xfId="0" applyFont="1" applyBorder="1"/>
    <xf numFmtId="0" fontId="23" fillId="0" borderId="10" xfId="0" applyFont="1" applyBorder="1"/>
    <xf numFmtId="0" fontId="18" fillId="0" borderId="10" xfId="0" applyFont="1" applyBorder="1"/>
    <xf numFmtId="0" fontId="0" fillId="0" borderId="10" xfId="0" applyBorder="1" applyAlignment="1">
      <alignment wrapText="1"/>
    </xf>
    <xf numFmtId="169" fontId="18" fillId="0" borderId="10" xfId="0" applyNumberFormat="1" applyFont="1" applyBorder="1" applyAlignment="1">
      <alignment horizontal="left" vertical="top" wrapText="1"/>
    </xf>
    <xf numFmtId="0" fontId="20" fillId="0" borderId="10" xfId="0" applyFont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22" fillId="0" borderId="10" xfId="0" applyFont="1" applyBorder="1" applyAlignment="1">
      <alignment wrapText="1"/>
    </xf>
    <xf numFmtId="0" fontId="24" fillId="0" borderId="10" xfId="0" applyFont="1" applyBorder="1" applyAlignment="1">
      <alignment wrapText="1"/>
    </xf>
    <xf numFmtId="0" fontId="24" fillId="0" borderId="10" xfId="0" applyFont="1" applyBorder="1"/>
    <xf numFmtId="0" fontId="25" fillId="0" borderId="10" xfId="0" applyFont="1" applyBorder="1"/>
    <xf numFmtId="3" fontId="18" fillId="0" borderId="10" xfId="0" applyNumberFormat="1" applyFont="1" applyBorder="1" applyAlignment="1">
      <alignment horizontal="left" vertical="top"/>
    </xf>
    <xf numFmtId="14" fontId="18" fillId="0" borderId="10" xfId="37" applyNumberFormat="1" applyFont="1" applyBorder="1" applyAlignment="1">
      <alignment horizontal="left" vertical="top" wrapText="1"/>
    </xf>
    <xf numFmtId="0" fontId="26" fillId="0" borderId="10" xfId="0" applyFont="1" applyBorder="1"/>
    <xf numFmtId="0" fontId="27" fillId="0" borderId="10" xfId="0" applyFont="1" applyBorder="1"/>
    <xf numFmtId="46" fontId="18" fillId="0" borderId="10" xfId="0" applyNumberFormat="1" applyFont="1" applyBorder="1" applyAlignment="1">
      <alignment horizontal="left" vertical="top" wrapText="1"/>
    </xf>
    <xf numFmtId="49" fontId="20" fillId="0" borderId="10" xfId="0" applyNumberFormat="1" applyFont="1" applyBorder="1"/>
    <xf numFmtId="0" fontId="28" fillId="0" borderId="10" xfId="0" applyFont="1" applyBorder="1"/>
    <xf numFmtId="0" fontId="29" fillId="0" borderId="10" xfId="0" applyFont="1" applyBorder="1"/>
    <xf numFmtId="0" fontId="30" fillId="0" borderId="10" xfId="0" applyFont="1" applyBorder="1"/>
    <xf numFmtId="49" fontId="18" fillId="0" borderId="10" xfId="0" applyNumberFormat="1" applyFont="1" applyBorder="1" applyAlignment="1">
      <alignment horizontal="left" vertical="top"/>
    </xf>
    <xf numFmtId="2" fontId="18" fillId="0" borderId="10" xfId="0" applyNumberFormat="1" applyFont="1" applyBorder="1" applyAlignment="1">
      <alignment horizontal="left" vertical="top"/>
    </xf>
    <xf numFmtId="170" fontId="18" fillId="0" borderId="10" xfId="0" applyNumberFormat="1" applyFont="1" applyBorder="1" applyAlignment="1">
      <alignment horizontal="left" vertical="top" wrapText="1"/>
    </xf>
    <xf numFmtId="0" fontId="0" fillId="0" borderId="10" xfId="0" applyBorder="1" applyAlignment="1">
      <alignment horizontal="left" vertical="top"/>
    </xf>
    <xf numFmtId="0" fontId="31" fillId="0" borderId="10" xfId="0" applyFont="1" applyBorder="1"/>
    <xf numFmtId="0" fontId="18" fillId="0" borderId="10" xfId="0" applyFont="1" applyBorder="1" applyAlignment="1">
      <alignment vertical="top"/>
    </xf>
    <xf numFmtId="0" fontId="21" fillId="0" borderId="10" xfId="0" applyFont="1" applyBorder="1"/>
    <xf numFmtId="4" fontId="32" fillId="0" borderId="10" xfId="20" applyNumberFormat="1" applyFont="1" applyFill="1" applyBorder="1" applyAlignment="1" applyProtection="1">
      <alignment horizontal="left" vertical="top" wrapText="1"/>
    </xf>
    <xf numFmtId="171" fontId="18" fillId="0" borderId="10" xfId="0" applyNumberFormat="1" applyFont="1" applyBorder="1" applyAlignment="1">
      <alignment horizontal="left" vertical="top"/>
    </xf>
    <xf numFmtId="0" fontId="19" fillId="0" borderId="10" xfId="0" applyFont="1" applyBorder="1"/>
    <xf numFmtId="14" fontId="18" fillId="0" borderId="10" xfId="0" applyNumberFormat="1" applyFont="1" applyBorder="1" applyAlignment="1">
      <alignment horizontal="center" vertical="top" wrapText="1"/>
    </xf>
    <xf numFmtId="172" fontId="18" fillId="0" borderId="10" xfId="0" applyNumberFormat="1" applyFont="1" applyBorder="1" applyAlignment="1">
      <alignment horizontal="left" vertical="top"/>
    </xf>
    <xf numFmtId="2" fontId="18" fillId="0" borderId="10" xfId="0" applyNumberFormat="1" applyFont="1" applyBorder="1" applyAlignment="1">
      <alignment horizontal="center" vertical="top" wrapText="1"/>
    </xf>
    <xf numFmtId="169" fontId="33" fillId="0" borderId="10" xfId="0" applyNumberFormat="1" applyFont="1" applyBorder="1" applyAlignment="1">
      <alignment horizontal="left" vertical="top" wrapText="1"/>
    </xf>
    <xf numFmtId="4" fontId="33" fillId="0" borderId="10" xfId="0" applyNumberFormat="1" applyFont="1" applyBorder="1" applyAlignment="1">
      <alignment horizontal="left" vertical="top" wrapText="1"/>
    </xf>
    <xf numFmtId="168" fontId="18" fillId="0" borderId="10" xfId="0" applyNumberFormat="1" applyFont="1" applyBorder="1" applyAlignment="1">
      <alignment horizontal="left" vertical="top"/>
    </xf>
    <xf numFmtId="0" fontId="34" fillId="0" borderId="10" xfId="0" applyFont="1" applyBorder="1"/>
    <xf numFmtId="49" fontId="27" fillId="0" borderId="10" xfId="0" applyNumberFormat="1" applyFont="1" applyBorder="1" applyAlignment="1">
      <alignment vertical="top" wrapText="1"/>
    </xf>
    <xf numFmtId="0" fontId="30" fillId="0" borderId="10" xfId="0" applyFont="1" applyBorder="1" applyAlignment="1">
      <alignment vertical="top" wrapText="1"/>
    </xf>
    <xf numFmtId="0" fontId="34" fillId="0" borderId="10" xfId="0" applyFont="1" applyBorder="1" applyAlignment="1">
      <alignment vertical="top"/>
    </xf>
    <xf numFmtId="0" fontId="24" fillId="0" borderId="10" xfId="0" applyFont="1" applyBorder="1" applyAlignment="1">
      <alignment vertical="top" wrapText="1"/>
    </xf>
    <xf numFmtId="0" fontId="35" fillId="0" borderId="10" xfId="0" applyFont="1" applyBorder="1" applyAlignment="1">
      <alignment horizontal="left" vertical="top"/>
    </xf>
    <xf numFmtId="0" fontId="23" fillId="0" borderId="10" xfId="0" applyFont="1" applyBorder="1" applyAlignment="1">
      <alignment horizontal="left" vertical="top"/>
    </xf>
    <xf numFmtId="168" fontId="18" fillId="0" borderId="10" xfId="37" applyNumberFormat="1" applyFont="1" applyBorder="1" applyAlignment="1">
      <alignment horizontal="left" vertical="top" wrapText="1"/>
    </xf>
    <xf numFmtId="0" fontId="18" fillId="0" borderId="10" xfId="37" applyFont="1" applyBorder="1" applyAlignment="1">
      <alignment horizontal="left" vertical="top" wrapText="1"/>
    </xf>
    <xf numFmtId="171" fontId="18" fillId="0" borderId="10" xfId="0" applyNumberFormat="1" applyFont="1" applyBorder="1" applyAlignment="1">
      <alignment horizontal="left" vertical="top" wrapText="1"/>
    </xf>
    <xf numFmtId="0" fontId="36" fillId="0" borderId="10" xfId="0" applyFont="1" applyBorder="1" applyAlignment="1">
      <alignment wrapText="1"/>
    </xf>
    <xf numFmtId="0" fontId="37" fillId="0" borderId="10" xfId="0" applyFont="1" applyBorder="1" applyAlignment="1">
      <alignment horizontal="left" vertical="top" wrapText="1"/>
    </xf>
    <xf numFmtId="14" fontId="18" fillId="0" borderId="10" xfId="0" applyNumberFormat="1" applyFont="1" applyBorder="1" applyAlignment="1">
      <alignment vertical="top"/>
    </xf>
    <xf numFmtId="0" fontId="18" fillId="0" borderId="10" xfId="0" applyFont="1" applyBorder="1" applyAlignment="1">
      <alignment horizontal="center" vertical="top"/>
    </xf>
    <xf numFmtId="4" fontId="18" fillId="0" borderId="10" xfId="0" applyNumberFormat="1" applyFont="1" applyBorder="1" applyAlignment="1">
      <alignment horizontal="center" vertical="top" wrapText="1"/>
    </xf>
    <xf numFmtId="0" fontId="18" fillId="0" borderId="10" xfId="0" applyFont="1" applyBorder="1" applyAlignment="1">
      <alignment vertical="top" wrapText="1"/>
    </xf>
    <xf numFmtId="0" fontId="28" fillId="0" borderId="10" xfId="0" applyFont="1" applyBorder="1" applyAlignment="1">
      <alignment horizontal="left" vertical="top"/>
    </xf>
    <xf numFmtId="0" fontId="18" fillId="0" borderId="10" xfId="0" applyFont="1" applyBorder="1" applyAlignment="1">
      <alignment wrapText="1"/>
    </xf>
    <xf numFmtId="0" fontId="28" fillId="0" borderId="10" xfId="0" applyFont="1" applyBorder="1" applyAlignment="1">
      <alignment wrapText="1"/>
    </xf>
    <xf numFmtId="0" fontId="28" fillId="0" borderId="10" xfId="0" applyFont="1" applyBorder="1" applyAlignment="1">
      <alignment vertical="top"/>
    </xf>
    <xf numFmtId="2" fontId="18" fillId="0" borderId="10" xfId="0" applyNumberFormat="1" applyFont="1" applyBorder="1" applyAlignment="1">
      <alignment horizontal="left" vertical="top" wrapText="1"/>
    </xf>
    <xf numFmtId="2" fontId="23" fillId="0" borderId="10" xfId="0" applyNumberFormat="1" applyFont="1" applyBorder="1" applyAlignment="1">
      <alignment vertical="top"/>
    </xf>
    <xf numFmtId="0" fontId="31" fillId="0" borderId="10" xfId="0" applyFont="1" applyBorder="1" applyAlignment="1">
      <alignment horizontal="left"/>
    </xf>
    <xf numFmtId="0" fontId="33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170" fontId="18" fillId="0" borderId="10" xfId="0" applyNumberFormat="1" applyFont="1" applyBorder="1" applyAlignment="1">
      <alignment horizontal="left" vertical="top"/>
    </xf>
    <xf numFmtId="4" fontId="18" fillId="0" borderId="10" xfId="0" applyNumberFormat="1" applyFont="1" applyBorder="1" applyAlignment="1">
      <alignment horizontal="center" vertical="top"/>
    </xf>
    <xf numFmtId="3" fontId="18" fillId="0" borderId="10" xfId="0" applyNumberFormat="1" applyFont="1" applyBorder="1" applyAlignment="1">
      <alignment horizontal="left" vertical="top" wrapText="1"/>
    </xf>
    <xf numFmtId="4" fontId="18" fillId="0" borderId="10" xfId="0" applyNumberFormat="1" applyFont="1" applyBorder="1" applyAlignment="1">
      <alignment horizontal="left" wrapText="1"/>
    </xf>
    <xf numFmtId="0" fontId="18" fillId="0" borderId="11" xfId="0" applyFont="1" applyBorder="1" applyAlignment="1">
      <alignment horizontal="left" wrapText="1"/>
    </xf>
    <xf numFmtId="0" fontId="19" fillId="0" borderId="0" xfId="0" applyFont="1" applyBorder="1" applyAlignment="1">
      <alignment horizontal="center" wrapText="1"/>
    </xf>
    <xf numFmtId="0" fontId="18" fillId="0" borderId="0" xfId="0" applyFont="1" applyBorder="1" applyAlignment="1">
      <alignment horizontal="left" wrapText="1"/>
    </xf>
    <xf numFmtId="4" fontId="18" fillId="0" borderId="0" xfId="0" applyNumberFormat="1" applyFont="1" applyBorder="1" applyAlignment="1">
      <alignment horizontal="left" vertical="top" wrapText="1"/>
    </xf>
    <xf numFmtId="14" fontId="18" fillId="0" borderId="0" xfId="0" applyNumberFormat="1" applyFont="1" applyBorder="1" applyAlignment="1">
      <alignment horizontal="left" wrapText="1"/>
    </xf>
    <xf numFmtId="0" fontId="18" fillId="0" borderId="0" xfId="0" applyFont="1" applyBorder="1" applyAlignment="1">
      <alignment horizontal="left" vertical="top" wrapText="1"/>
    </xf>
    <xf numFmtId="0" fontId="39" fillId="0" borderId="12" xfId="0" applyFont="1" applyBorder="1" applyAlignment="1">
      <alignment horizontal="center" wrapText="1"/>
    </xf>
    <xf numFmtId="0" fontId="18" fillId="0" borderId="12" xfId="0" applyFont="1" applyBorder="1" applyAlignment="1">
      <alignment horizontal="left" wrapText="1"/>
    </xf>
  </cellXfs>
  <cellStyles count="44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Excel Built-in Normal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вод " xfId="26"/>
    <cellStyle name="Вывод" xfId="27"/>
    <cellStyle name="Вычисление" xfId="28"/>
    <cellStyle name="Заголовок 1" xfId="29"/>
    <cellStyle name="Заголовок 2" xfId="30"/>
    <cellStyle name="Заголовок 3" xfId="31"/>
    <cellStyle name="Заголовок 4" xfId="32"/>
    <cellStyle name="Итог" xfId="33"/>
    <cellStyle name="Контрольная ячейка" xfId="34"/>
    <cellStyle name="Название" xfId="35"/>
    <cellStyle name="Нейтральный" xfId="36"/>
    <cellStyle name="Обычный" xfId="0" builtinId="0"/>
    <cellStyle name="Открывавшаяся гиперссылка" xfId="37" builtinId="9"/>
    <cellStyle name="Плохой" xfId="38"/>
    <cellStyle name="Пояснение" xfId="39"/>
    <cellStyle name="Примечание" xfId="40"/>
    <cellStyle name="Связанная ячейка" xfId="41"/>
    <cellStyle name="Текст предупреждения" xfId="42"/>
    <cellStyle name="Хороший" xfId="43"/>
  </cellStyles>
  <dxfs count="0"/>
  <tableStyles count="0" defaultTableStyle="TableStyleMedium2" defaultPivotStyle="PivotStyleLight16"/>
  <extLst xmlns:x14="http://schemas.microsoft.com/office/spreadsheetml/2009/9/main">
    <ext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V1407"/>
  <sheetViews>
    <sheetView tabSelected="1" zoomScale="145" workbookViewId="0">
      <pane ySplit="6" topLeftCell="A7" activePane="bottomLeft" state="frozen"/>
      <selection activeCell="R1052" sqref="R1052"/>
      <selection pane="bottomLeft" activeCell="G8" sqref="G8"/>
    </sheetView>
  </sheetViews>
  <sheetFormatPr defaultRowHeight="10.5" customHeight="1"/>
  <cols>
    <col min="1" max="1" width="5.140625" style="1" customWidth="1"/>
    <col min="2" max="2" width="7.85546875" style="1" customWidth="1"/>
    <col min="3" max="3" width="23.42578125" style="1" customWidth="1"/>
    <col min="4" max="4" width="14.5703125" style="1" customWidth="1"/>
    <col min="5" max="5" width="16.7109375" style="1" customWidth="1"/>
    <col min="6" max="6" width="5.42578125" style="1" customWidth="1"/>
    <col min="7" max="7" width="11.140625" style="1" customWidth="1"/>
    <col min="8" max="8" width="13.28515625" style="1" customWidth="1"/>
    <col min="9" max="9" width="13.7109375" style="1" customWidth="1"/>
    <col min="10" max="10" width="9.42578125" style="1" customWidth="1"/>
    <col min="11" max="11" width="10.42578125" style="1" customWidth="1"/>
    <col min="12" max="12" width="19.85546875" style="1" customWidth="1"/>
    <col min="13" max="13" width="15" style="1" customWidth="1"/>
    <col min="14" max="14" width="14.140625" style="1" customWidth="1"/>
    <col min="15" max="15" width="13.42578125" style="1" customWidth="1"/>
    <col min="16" max="16" width="12.5703125" style="1" customWidth="1"/>
    <col min="17" max="17" width="9.140625" style="1" customWidth="1"/>
    <col min="18" max="18" width="10.5703125" style="1" customWidth="1"/>
    <col min="19" max="152" width="9.140625" style="1" customWidth="1"/>
  </cols>
  <sheetData>
    <row r="1" spans="1:150" ht="10.5" customHeight="1">
      <c r="A1" s="90"/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</row>
    <row r="2" spans="1:150" ht="10.5" customHeight="1">
      <c r="A2" s="90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</row>
    <row r="3" spans="1:150" ht="16.5" customHeight="1">
      <c r="A3" s="89" t="s">
        <v>0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</row>
    <row r="4" spans="1:150" ht="16.5" customHeight="1">
      <c r="A4" s="84"/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3"/>
    </row>
    <row r="5" spans="1:150" ht="12.75">
      <c r="A5" s="85"/>
      <c r="B5" s="85"/>
      <c r="C5" s="85"/>
      <c r="D5" s="85"/>
      <c r="E5" s="85"/>
      <c r="F5" s="85"/>
      <c r="G5" s="85"/>
      <c r="H5" s="85"/>
      <c r="I5" s="85"/>
      <c r="J5" s="86"/>
      <c r="K5" s="85"/>
      <c r="L5" s="85"/>
      <c r="M5" s="87"/>
      <c r="N5" s="85"/>
      <c r="O5" s="85"/>
      <c r="P5" s="85"/>
      <c r="Q5" s="85"/>
      <c r="R5" s="88"/>
      <c r="S5" s="83"/>
    </row>
    <row r="6" spans="1:150" ht="45.75" customHeight="1">
      <c r="A6" s="3" t="s">
        <v>1</v>
      </c>
      <c r="B6" s="3" t="s">
        <v>2</v>
      </c>
      <c r="C6" s="3" t="s">
        <v>3</v>
      </c>
      <c r="D6" s="3" t="s">
        <v>4</v>
      </c>
      <c r="E6" s="3" t="s">
        <v>5</v>
      </c>
      <c r="F6" s="3" t="s">
        <v>6</v>
      </c>
      <c r="G6" s="3" t="s">
        <v>7</v>
      </c>
      <c r="H6" s="3" t="s">
        <v>8</v>
      </c>
      <c r="I6" s="3" t="s">
        <v>9</v>
      </c>
      <c r="J6" s="2" t="s">
        <v>10</v>
      </c>
      <c r="K6" s="3" t="s">
        <v>11</v>
      </c>
      <c r="L6" s="3" t="s">
        <v>12</v>
      </c>
      <c r="M6" s="3" t="s">
        <v>13</v>
      </c>
      <c r="N6" s="3"/>
      <c r="O6" s="3"/>
      <c r="P6" s="3" t="s">
        <v>14</v>
      </c>
      <c r="Q6" s="3" t="s">
        <v>15</v>
      </c>
      <c r="R6" s="3" t="s">
        <v>16</v>
      </c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</row>
    <row r="7" spans="1:150" s="4" customFormat="1" ht="31.5">
      <c r="A7" s="3">
        <v>1</v>
      </c>
      <c r="B7" s="5" t="s">
        <v>17</v>
      </c>
      <c r="C7" s="3" t="s">
        <v>18</v>
      </c>
      <c r="D7" s="3" t="s">
        <v>19</v>
      </c>
      <c r="E7" s="3" t="s">
        <v>20</v>
      </c>
      <c r="F7" s="3">
        <v>1800</v>
      </c>
      <c r="G7" s="3">
        <v>200</v>
      </c>
      <c r="H7" s="2">
        <v>14792</v>
      </c>
      <c r="I7" s="2">
        <v>0</v>
      </c>
      <c r="J7" s="6">
        <f t="shared" ref="J7:J68" si="0">H7-I7</f>
        <v>14792</v>
      </c>
      <c r="K7" s="2">
        <v>1568547.68</v>
      </c>
      <c r="L7" s="7" t="s">
        <v>21</v>
      </c>
      <c r="M7" s="8">
        <v>40233</v>
      </c>
      <c r="N7" s="2" t="s">
        <v>22</v>
      </c>
      <c r="O7" s="3" t="s">
        <v>23</v>
      </c>
      <c r="P7" s="2"/>
      <c r="Q7" s="9"/>
      <c r="R7" s="3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</row>
    <row r="8" spans="1:150" s="4" customFormat="1" ht="31.5">
      <c r="A8" s="3">
        <v>2</v>
      </c>
      <c r="B8" s="5" t="s">
        <v>24</v>
      </c>
      <c r="C8" s="3" t="s">
        <v>25</v>
      </c>
      <c r="D8" s="3" t="s">
        <v>26</v>
      </c>
      <c r="E8" s="3" t="s">
        <v>27</v>
      </c>
      <c r="F8" s="3">
        <v>1800</v>
      </c>
      <c r="G8" s="3">
        <v>199.3</v>
      </c>
      <c r="H8" s="2">
        <v>23234</v>
      </c>
      <c r="I8" s="2">
        <v>0</v>
      </c>
      <c r="J8" s="6">
        <f t="shared" si="0"/>
        <v>23234</v>
      </c>
      <c r="K8" s="2">
        <v>1395587.29</v>
      </c>
      <c r="L8" s="7" t="s">
        <v>21</v>
      </c>
      <c r="M8" s="8">
        <v>40233</v>
      </c>
      <c r="N8" s="2" t="s">
        <v>22</v>
      </c>
      <c r="O8" s="3" t="s">
        <v>28</v>
      </c>
      <c r="P8" s="2"/>
      <c r="Q8" s="9"/>
      <c r="R8" s="3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</row>
    <row r="9" spans="1:150" s="4" customFormat="1" ht="42">
      <c r="A9" s="3">
        <v>3</v>
      </c>
      <c r="B9" s="5" t="s">
        <v>29</v>
      </c>
      <c r="C9" s="3" t="s">
        <v>30</v>
      </c>
      <c r="D9" s="3" t="s">
        <v>31</v>
      </c>
      <c r="E9" s="3" t="s">
        <v>32</v>
      </c>
      <c r="F9" s="3">
        <v>1992</v>
      </c>
      <c r="G9" s="3">
        <v>41.6</v>
      </c>
      <c r="H9" s="2">
        <v>157734</v>
      </c>
      <c r="I9" s="2">
        <v>141611.4</v>
      </c>
      <c r="J9" s="6">
        <f t="shared" si="0"/>
        <v>16122.600000000006</v>
      </c>
      <c r="K9" s="11">
        <v>1071099.33</v>
      </c>
      <c r="L9" s="7" t="s">
        <v>21</v>
      </c>
      <c r="M9" s="8">
        <v>33807</v>
      </c>
      <c r="N9" s="2" t="s">
        <v>33</v>
      </c>
      <c r="O9" s="3" t="s">
        <v>34</v>
      </c>
      <c r="P9" s="2"/>
      <c r="Q9" s="9"/>
      <c r="R9" s="3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</row>
    <row r="10" spans="1:150" s="4" customFormat="1" ht="42">
      <c r="A10" s="3">
        <v>4</v>
      </c>
      <c r="B10" s="5" t="s">
        <v>35</v>
      </c>
      <c r="C10" s="3" t="s">
        <v>36</v>
      </c>
      <c r="D10" s="3" t="s">
        <v>37</v>
      </c>
      <c r="E10" s="3" t="s">
        <v>38</v>
      </c>
      <c r="F10" s="3">
        <v>1978</v>
      </c>
      <c r="G10" s="3">
        <v>11643.4</v>
      </c>
      <c r="H10" s="2">
        <v>109592112.54000001</v>
      </c>
      <c r="I10" s="2">
        <v>66455727.090000004</v>
      </c>
      <c r="J10" s="6">
        <f t="shared" si="0"/>
        <v>43136385.450000003</v>
      </c>
      <c r="K10" s="2">
        <v>230099335.71000001</v>
      </c>
      <c r="L10" s="7" t="s">
        <v>39</v>
      </c>
      <c r="M10" s="8" t="s">
        <v>40</v>
      </c>
      <c r="N10" s="2" t="s">
        <v>33</v>
      </c>
      <c r="O10" s="3" t="s">
        <v>41</v>
      </c>
      <c r="P10" s="2"/>
      <c r="Q10" s="9"/>
      <c r="R10" s="3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  <c r="EL10" s="12"/>
      <c r="EM10" s="12"/>
      <c r="EN10" s="12"/>
      <c r="EO10" s="12"/>
      <c r="EP10" s="12"/>
      <c r="EQ10" s="12"/>
      <c r="ER10" s="12"/>
      <c r="ES10" s="12"/>
      <c r="ET10" s="12"/>
    </row>
    <row r="11" spans="1:150" s="4" customFormat="1" ht="42">
      <c r="A11" s="3">
        <v>5</v>
      </c>
      <c r="B11" s="5" t="s">
        <v>42</v>
      </c>
      <c r="C11" s="3" t="s">
        <v>36</v>
      </c>
      <c r="D11" s="3" t="s">
        <v>43</v>
      </c>
      <c r="E11" s="3" t="s">
        <v>44</v>
      </c>
      <c r="F11" s="3">
        <v>2002</v>
      </c>
      <c r="G11" s="3">
        <v>50</v>
      </c>
      <c r="H11" s="2">
        <v>1234444.5</v>
      </c>
      <c r="I11" s="2">
        <v>1234444.5</v>
      </c>
      <c r="J11" s="6">
        <f t="shared" si="0"/>
        <v>0</v>
      </c>
      <c r="K11" s="2">
        <v>2086768.5</v>
      </c>
      <c r="L11" s="7" t="s">
        <v>39</v>
      </c>
      <c r="M11" s="8">
        <v>38769</v>
      </c>
      <c r="N11" s="2" t="s">
        <v>45</v>
      </c>
      <c r="O11" s="3" t="s">
        <v>46</v>
      </c>
      <c r="P11" s="2"/>
      <c r="Q11" s="9"/>
      <c r="R11" s="3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</row>
    <row r="12" spans="1:150" s="4" customFormat="1" ht="31.5">
      <c r="A12" s="3">
        <v>6</v>
      </c>
      <c r="B12" s="13" t="s">
        <v>47</v>
      </c>
      <c r="C12" s="3" t="s">
        <v>30</v>
      </c>
      <c r="D12" s="3" t="s">
        <v>48</v>
      </c>
      <c r="E12" s="3" t="s">
        <v>49</v>
      </c>
      <c r="F12" s="3">
        <v>1972</v>
      </c>
      <c r="G12" s="3">
        <v>42.4</v>
      </c>
      <c r="H12" s="2">
        <v>93974</v>
      </c>
      <c r="I12" s="2">
        <v>0</v>
      </c>
      <c r="J12" s="6">
        <f t="shared" si="0"/>
        <v>93974</v>
      </c>
      <c r="K12" s="2" t="s">
        <v>50</v>
      </c>
      <c r="L12" s="7" t="s">
        <v>51</v>
      </c>
      <c r="M12" s="8">
        <v>33627</v>
      </c>
      <c r="N12" s="2" t="s">
        <v>52</v>
      </c>
      <c r="O12" s="3" t="s">
        <v>53</v>
      </c>
      <c r="P12" s="2" t="s">
        <v>54</v>
      </c>
      <c r="Q12" s="9"/>
      <c r="R12" s="3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</row>
    <row r="13" spans="1:150" s="4" customFormat="1" ht="31.5">
      <c r="A13" s="3">
        <v>7</v>
      </c>
      <c r="B13" s="5" t="s">
        <v>55</v>
      </c>
      <c r="C13" s="3" t="s">
        <v>56</v>
      </c>
      <c r="D13" s="3" t="s">
        <v>57</v>
      </c>
      <c r="E13" s="3" t="s">
        <v>58</v>
      </c>
      <c r="F13" s="3">
        <v>1979</v>
      </c>
      <c r="G13" s="3">
        <v>4729.5</v>
      </c>
      <c r="H13" s="2">
        <v>4958220</v>
      </c>
      <c r="I13" s="2">
        <v>3226761.46</v>
      </c>
      <c r="J13" s="6">
        <f t="shared" si="0"/>
        <v>1731458.54</v>
      </c>
      <c r="K13" s="2">
        <v>92908763.959999993</v>
      </c>
      <c r="L13" s="7" t="s">
        <v>21</v>
      </c>
      <c r="M13" s="8" t="s">
        <v>59</v>
      </c>
      <c r="N13" s="2" t="s">
        <v>60</v>
      </c>
      <c r="O13" s="3" t="s">
        <v>61</v>
      </c>
      <c r="P13" s="2"/>
      <c r="Q13" s="9"/>
      <c r="R13" s="3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</row>
    <row r="14" spans="1:150" s="4" customFormat="1" ht="31.5">
      <c r="A14" s="3">
        <v>8</v>
      </c>
      <c r="B14" s="5" t="s">
        <v>62</v>
      </c>
      <c r="C14" s="3" t="s">
        <v>63</v>
      </c>
      <c r="D14" s="3" t="s">
        <v>64</v>
      </c>
      <c r="E14" s="3" t="s">
        <v>65</v>
      </c>
      <c r="F14" s="3">
        <v>1977</v>
      </c>
      <c r="G14" s="3">
        <v>9.6</v>
      </c>
      <c r="H14" s="2">
        <v>38160</v>
      </c>
      <c r="I14" s="2">
        <v>0</v>
      </c>
      <c r="J14" s="6">
        <f t="shared" si="0"/>
        <v>38160</v>
      </c>
      <c r="K14" s="2">
        <v>369554.56</v>
      </c>
      <c r="L14" s="7" t="s">
        <v>21</v>
      </c>
      <c r="M14" s="8">
        <v>35214</v>
      </c>
      <c r="N14" s="2" t="s">
        <v>66</v>
      </c>
      <c r="O14" s="3" t="s">
        <v>67</v>
      </c>
      <c r="P14" s="2"/>
      <c r="Q14" s="9"/>
      <c r="R14" s="3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</row>
    <row r="15" spans="1:150" s="4" customFormat="1" ht="31.5">
      <c r="A15" s="3">
        <v>9</v>
      </c>
      <c r="B15" s="5" t="s">
        <v>68</v>
      </c>
      <c r="C15" s="3" t="s">
        <v>63</v>
      </c>
      <c r="D15" s="3" t="s">
        <v>69</v>
      </c>
      <c r="E15" s="3" t="s">
        <v>70</v>
      </c>
      <c r="F15" s="3">
        <v>1977</v>
      </c>
      <c r="G15" s="3">
        <v>31.23</v>
      </c>
      <c r="H15" s="2">
        <v>65500.54</v>
      </c>
      <c r="I15" s="2">
        <v>42412</v>
      </c>
      <c r="J15" s="6">
        <f t="shared" si="0"/>
        <v>23088.54</v>
      </c>
      <c r="K15" s="2">
        <v>1270343.81</v>
      </c>
      <c r="L15" s="7" t="s">
        <v>21</v>
      </c>
      <c r="M15" s="8">
        <v>33807</v>
      </c>
      <c r="N15" s="2" t="s">
        <v>71</v>
      </c>
      <c r="O15" s="3"/>
      <c r="P15" s="2"/>
      <c r="Q15" s="9"/>
      <c r="R15" s="3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</row>
    <row r="16" spans="1:150" s="4" customFormat="1" ht="31.5">
      <c r="A16" s="3">
        <v>10</v>
      </c>
      <c r="B16" s="5" t="s">
        <v>72</v>
      </c>
      <c r="C16" s="3" t="s">
        <v>73</v>
      </c>
      <c r="D16" s="3" t="s">
        <v>64</v>
      </c>
      <c r="E16" s="3" t="s">
        <v>74</v>
      </c>
      <c r="F16" s="3">
        <v>1977</v>
      </c>
      <c r="G16" s="3">
        <v>46.2</v>
      </c>
      <c r="H16" s="2">
        <v>142111</v>
      </c>
      <c r="I16" s="2">
        <v>97166.8</v>
      </c>
      <c r="J16" s="6">
        <f t="shared" si="0"/>
        <v>44944.2</v>
      </c>
      <c r="K16" s="2">
        <v>1770957.05</v>
      </c>
      <c r="L16" s="7" t="s">
        <v>21</v>
      </c>
      <c r="M16" s="8">
        <v>35214</v>
      </c>
      <c r="N16" s="2" t="s">
        <v>66</v>
      </c>
      <c r="O16" s="3" t="s">
        <v>75</v>
      </c>
      <c r="P16" s="2"/>
      <c r="Q16" s="9"/>
      <c r="R16" s="3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2"/>
      <c r="EH16" s="12"/>
      <c r="EI16" s="12"/>
      <c r="EJ16" s="12"/>
      <c r="EK16" s="12"/>
      <c r="EL16" s="12"/>
      <c r="EM16" s="12"/>
      <c r="EN16" s="12"/>
      <c r="EO16" s="12"/>
      <c r="EP16" s="12"/>
      <c r="EQ16" s="12"/>
      <c r="ER16" s="12"/>
      <c r="ES16" s="12"/>
      <c r="ET16" s="12"/>
    </row>
    <row r="17" spans="1:150" s="4" customFormat="1" ht="31.5">
      <c r="A17" s="3">
        <v>11</v>
      </c>
      <c r="B17" s="5" t="s">
        <v>76</v>
      </c>
      <c r="C17" s="3" t="s">
        <v>77</v>
      </c>
      <c r="D17" s="3" t="s">
        <v>64</v>
      </c>
      <c r="E17" s="3" t="s">
        <v>78</v>
      </c>
      <c r="F17" s="3">
        <v>2007</v>
      </c>
      <c r="G17" s="3">
        <v>376.8</v>
      </c>
      <c r="H17" s="2">
        <v>7537000</v>
      </c>
      <c r="I17" s="2">
        <v>5664722.6299999999</v>
      </c>
      <c r="J17" s="6">
        <f t="shared" si="0"/>
        <v>1872277.37</v>
      </c>
      <c r="K17" s="2">
        <v>5195688.5</v>
      </c>
      <c r="L17" s="7" t="s">
        <v>21</v>
      </c>
      <c r="M17" s="8">
        <v>39836</v>
      </c>
      <c r="N17" s="2" t="s">
        <v>79</v>
      </c>
      <c r="O17" s="3" t="s">
        <v>80</v>
      </c>
      <c r="P17" s="2"/>
      <c r="Q17" s="9"/>
      <c r="R17" s="3"/>
    </row>
    <row r="18" spans="1:150" s="4" customFormat="1" ht="42">
      <c r="A18" s="3">
        <v>12</v>
      </c>
      <c r="B18" s="5" t="s">
        <v>81</v>
      </c>
      <c r="C18" s="3" t="s">
        <v>82</v>
      </c>
      <c r="D18" s="3" t="s">
        <v>83</v>
      </c>
      <c r="E18" s="3" t="s">
        <v>84</v>
      </c>
      <c r="F18" s="3">
        <v>1987</v>
      </c>
      <c r="G18" s="3">
        <v>5599.5</v>
      </c>
      <c r="H18" s="2">
        <v>54073262.219999999</v>
      </c>
      <c r="I18" s="2">
        <v>35686651.659999996</v>
      </c>
      <c r="J18" s="6">
        <f t="shared" si="0"/>
        <v>18386610.560000002</v>
      </c>
      <c r="K18" s="2">
        <v>200723442.09999999</v>
      </c>
      <c r="L18" s="7" t="s">
        <v>85</v>
      </c>
      <c r="M18" s="8">
        <v>33627</v>
      </c>
      <c r="N18" s="2" t="s">
        <v>86</v>
      </c>
      <c r="O18" s="3" t="s">
        <v>87</v>
      </c>
      <c r="P18" s="2"/>
      <c r="Q18" s="9"/>
      <c r="R18" s="3"/>
    </row>
    <row r="19" spans="1:150" s="4" customFormat="1" ht="42">
      <c r="A19" s="3">
        <v>13</v>
      </c>
      <c r="B19" s="5" t="s">
        <v>88</v>
      </c>
      <c r="C19" s="3" t="s">
        <v>82</v>
      </c>
      <c r="D19" s="3" t="s">
        <v>89</v>
      </c>
      <c r="E19" s="3" t="s">
        <v>90</v>
      </c>
      <c r="F19" s="3">
        <v>1987</v>
      </c>
      <c r="G19" s="3">
        <v>194.4</v>
      </c>
      <c r="H19" s="11">
        <v>1877465.37</v>
      </c>
      <c r="I19" s="11">
        <v>1226124.77</v>
      </c>
      <c r="J19" s="6">
        <f t="shared" si="0"/>
        <v>651340.60000000009</v>
      </c>
      <c r="K19" s="11">
        <v>1148911.78</v>
      </c>
      <c r="L19" s="7" t="s">
        <v>85</v>
      </c>
      <c r="M19" s="14">
        <v>33627</v>
      </c>
      <c r="N19" s="3" t="s">
        <v>86</v>
      </c>
      <c r="O19" s="3" t="s">
        <v>91</v>
      </c>
      <c r="P19" s="15"/>
      <c r="Q19" s="9"/>
      <c r="R19" s="3"/>
    </row>
    <row r="20" spans="1:150" s="4" customFormat="1" ht="52.5">
      <c r="A20" s="3">
        <v>14</v>
      </c>
      <c r="B20" s="5" t="s">
        <v>92</v>
      </c>
      <c r="C20" s="3" t="s">
        <v>93</v>
      </c>
      <c r="D20" s="3" t="s">
        <v>94</v>
      </c>
      <c r="E20" s="3" t="s">
        <v>95</v>
      </c>
      <c r="F20" s="3">
        <v>1987</v>
      </c>
      <c r="G20" s="3">
        <v>2854.2</v>
      </c>
      <c r="H20" s="2">
        <v>24325351.57</v>
      </c>
      <c r="I20" s="2">
        <v>15069727.4</v>
      </c>
      <c r="J20" s="6">
        <f t="shared" si="0"/>
        <v>9255624.1699999999</v>
      </c>
      <c r="K20" s="2">
        <v>85714796.730000004</v>
      </c>
      <c r="L20" s="7" t="s">
        <v>96</v>
      </c>
      <c r="M20" s="8">
        <v>33627</v>
      </c>
      <c r="N20" s="2" t="s">
        <v>86</v>
      </c>
      <c r="O20" s="3" t="s">
        <v>97</v>
      </c>
      <c r="P20" s="2"/>
      <c r="Q20" s="9"/>
      <c r="R20" s="3"/>
    </row>
    <row r="21" spans="1:150" s="4" customFormat="1" ht="42">
      <c r="A21" s="3">
        <v>15</v>
      </c>
      <c r="B21" s="5" t="s">
        <v>98</v>
      </c>
      <c r="C21" s="3" t="s">
        <v>93</v>
      </c>
      <c r="D21" s="3" t="s">
        <v>99</v>
      </c>
      <c r="E21" s="3" t="s">
        <v>100</v>
      </c>
      <c r="F21" s="3">
        <v>1987</v>
      </c>
      <c r="G21" s="3">
        <v>34.5</v>
      </c>
      <c r="H21" s="2">
        <v>297626.93</v>
      </c>
      <c r="I21" s="2">
        <v>171071.49</v>
      </c>
      <c r="J21" s="6">
        <f t="shared" si="0"/>
        <v>126555.44</v>
      </c>
      <c r="K21" s="11">
        <v>337852.98</v>
      </c>
      <c r="L21" s="7" t="s">
        <v>96</v>
      </c>
      <c r="M21" s="14">
        <v>33627</v>
      </c>
      <c r="N21" s="3" t="s">
        <v>86</v>
      </c>
      <c r="O21" s="3" t="s">
        <v>101</v>
      </c>
      <c r="P21" s="3" t="s">
        <v>102</v>
      </c>
      <c r="Q21" s="9"/>
      <c r="R21" s="3"/>
    </row>
    <row r="22" spans="1:150" s="4" customFormat="1" ht="52.5">
      <c r="A22" s="3">
        <v>16</v>
      </c>
      <c r="B22" s="5" t="s">
        <v>103</v>
      </c>
      <c r="C22" s="3" t="s">
        <v>104</v>
      </c>
      <c r="D22" s="3" t="s">
        <v>105</v>
      </c>
      <c r="E22" s="3" t="s">
        <v>106</v>
      </c>
      <c r="F22" s="3">
        <v>1986</v>
      </c>
      <c r="G22" s="3">
        <v>2891.3</v>
      </c>
      <c r="H22" s="2">
        <v>18763200.98</v>
      </c>
      <c r="I22" s="2">
        <v>11497971.51</v>
      </c>
      <c r="J22" s="6">
        <f t="shared" si="0"/>
        <v>7265229.4700000007</v>
      </c>
      <c r="K22" s="2">
        <v>86828950.950000003</v>
      </c>
      <c r="L22" s="7" t="s">
        <v>107</v>
      </c>
      <c r="M22" s="8">
        <v>33627</v>
      </c>
      <c r="N22" s="2" t="s">
        <v>86</v>
      </c>
      <c r="O22" s="3" t="s">
        <v>108</v>
      </c>
      <c r="P22" s="2"/>
      <c r="Q22" s="9"/>
      <c r="R22" s="3"/>
    </row>
    <row r="23" spans="1:150" s="4" customFormat="1" ht="42">
      <c r="A23" s="3">
        <v>17</v>
      </c>
      <c r="B23" s="5" t="s">
        <v>109</v>
      </c>
      <c r="C23" s="3" t="s">
        <v>104</v>
      </c>
      <c r="D23" s="3" t="s">
        <v>99</v>
      </c>
      <c r="E23" s="3" t="s">
        <v>110</v>
      </c>
      <c r="F23" s="3">
        <v>1986</v>
      </c>
      <c r="G23" s="3">
        <v>35.1</v>
      </c>
      <c r="H23" s="2">
        <v>230578.57</v>
      </c>
      <c r="I23" s="2">
        <v>130985.1</v>
      </c>
      <c r="J23" s="6">
        <f t="shared" si="0"/>
        <v>99593.47</v>
      </c>
      <c r="K23" s="11">
        <v>380882.39</v>
      </c>
      <c r="L23" s="7" t="s">
        <v>107</v>
      </c>
      <c r="M23" s="14">
        <v>33627</v>
      </c>
      <c r="N23" s="3" t="s">
        <v>86</v>
      </c>
      <c r="O23" s="3" t="s">
        <v>111</v>
      </c>
      <c r="P23" s="3" t="s">
        <v>112</v>
      </c>
      <c r="Q23" s="9"/>
      <c r="R23" s="3"/>
    </row>
    <row r="24" spans="1:150" s="4" customFormat="1" ht="31.5">
      <c r="A24" s="3">
        <v>18</v>
      </c>
      <c r="B24" s="5" t="s">
        <v>113</v>
      </c>
      <c r="C24" s="3" t="s">
        <v>114</v>
      </c>
      <c r="D24" s="3" t="s">
        <v>64</v>
      </c>
      <c r="E24" s="3" t="s">
        <v>115</v>
      </c>
      <c r="F24" s="3">
        <v>1990</v>
      </c>
      <c r="G24" s="3">
        <v>11.1</v>
      </c>
      <c r="H24" s="2">
        <v>51016</v>
      </c>
      <c r="I24" s="2">
        <v>34881.800000000003</v>
      </c>
      <c r="J24" s="6">
        <f t="shared" si="0"/>
        <v>16134.199999999997</v>
      </c>
      <c r="K24" s="2">
        <v>251028.21</v>
      </c>
      <c r="L24" s="7" t="s">
        <v>21</v>
      </c>
      <c r="M24" s="8">
        <v>33627</v>
      </c>
      <c r="N24" s="2" t="s">
        <v>116</v>
      </c>
      <c r="O24" s="3" t="s">
        <v>117</v>
      </c>
      <c r="P24" s="2" t="s">
        <v>118</v>
      </c>
      <c r="Q24" s="9"/>
      <c r="R24" s="3"/>
    </row>
    <row r="25" spans="1:150" s="4" customFormat="1" ht="52.5">
      <c r="A25" s="3">
        <v>19</v>
      </c>
      <c r="B25" s="5" t="s">
        <v>119</v>
      </c>
      <c r="C25" s="3" t="s">
        <v>120</v>
      </c>
      <c r="D25" s="3" t="s">
        <v>64</v>
      </c>
      <c r="E25" s="3" t="s">
        <v>121</v>
      </c>
      <c r="F25" s="3">
        <v>1990</v>
      </c>
      <c r="G25" s="3">
        <v>15.4</v>
      </c>
      <c r="H25" s="2">
        <v>67725</v>
      </c>
      <c r="I25" s="2">
        <v>46306.400000000001</v>
      </c>
      <c r="J25" s="6">
        <f t="shared" si="0"/>
        <v>21418.6</v>
      </c>
      <c r="K25" s="2">
        <v>255843.77</v>
      </c>
      <c r="L25" s="7" t="s">
        <v>21</v>
      </c>
      <c r="M25" s="8">
        <v>35788</v>
      </c>
      <c r="N25" s="2" t="s">
        <v>122</v>
      </c>
      <c r="O25" s="3" t="s">
        <v>123</v>
      </c>
      <c r="P25" s="2"/>
      <c r="Q25" s="9"/>
      <c r="R25" s="3" t="s">
        <v>124</v>
      </c>
    </row>
    <row r="26" spans="1:150" s="4" customFormat="1" ht="42">
      <c r="A26" s="3">
        <v>20</v>
      </c>
      <c r="B26" s="5" t="s">
        <v>125</v>
      </c>
      <c r="C26" s="3" t="s">
        <v>126</v>
      </c>
      <c r="D26" s="3" t="s">
        <v>64</v>
      </c>
      <c r="E26" s="3" t="s">
        <v>127</v>
      </c>
      <c r="F26" s="3">
        <v>1988</v>
      </c>
      <c r="G26" s="3">
        <v>10.9</v>
      </c>
      <c r="H26" s="2">
        <v>52276.4</v>
      </c>
      <c r="I26" s="2">
        <v>41088.57</v>
      </c>
      <c r="J26" s="6">
        <f t="shared" si="0"/>
        <v>11187.830000000002</v>
      </c>
      <c r="K26" s="2">
        <v>246505.18</v>
      </c>
      <c r="L26" s="7" t="s">
        <v>21</v>
      </c>
      <c r="M26" s="8">
        <v>34998</v>
      </c>
      <c r="N26" s="2" t="s">
        <v>128</v>
      </c>
      <c r="O26" s="3" t="s">
        <v>129</v>
      </c>
      <c r="P26" s="2" t="s">
        <v>130</v>
      </c>
      <c r="Q26" s="9"/>
      <c r="R26" s="3"/>
    </row>
    <row r="27" spans="1:150" s="4" customFormat="1" ht="31.5">
      <c r="A27" s="3">
        <v>21</v>
      </c>
      <c r="B27" s="5" t="s">
        <v>131</v>
      </c>
      <c r="C27" s="3" t="s">
        <v>132</v>
      </c>
      <c r="D27" s="3" t="s">
        <v>64</v>
      </c>
      <c r="E27" s="3" t="s">
        <v>133</v>
      </c>
      <c r="F27" s="3">
        <v>1989</v>
      </c>
      <c r="G27" s="3">
        <v>12.1</v>
      </c>
      <c r="H27" s="2">
        <v>57717</v>
      </c>
      <c r="I27" s="2">
        <v>45797.599999999999</v>
      </c>
      <c r="J27" s="6">
        <f t="shared" si="0"/>
        <v>11919.400000000001</v>
      </c>
      <c r="K27" s="2">
        <v>201020.1</v>
      </c>
      <c r="L27" s="7" t="s">
        <v>21</v>
      </c>
      <c r="M27" s="8">
        <v>33627</v>
      </c>
      <c r="N27" s="2" t="s">
        <v>134</v>
      </c>
      <c r="O27" s="3" t="s">
        <v>135</v>
      </c>
      <c r="P27" s="2"/>
      <c r="Q27" s="9"/>
      <c r="R27" s="3"/>
    </row>
    <row r="28" spans="1:150" s="4" customFormat="1" ht="31.5">
      <c r="A28" s="3">
        <v>22</v>
      </c>
      <c r="B28" s="5" t="s">
        <v>136</v>
      </c>
      <c r="C28" s="3" t="s">
        <v>137</v>
      </c>
      <c r="D28" s="3" t="s">
        <v>138</v>
      </c>
      <c r="E28" s="3" t="s">
        <v>139</v>
      </c>
      <c r="F28" s="3">
        <v>1987</v>
      </c>
      <c r="G28" s="3">
        <v>32.700000000000003</v>
      </c>
      <c r="H28" s="2">
        <v>133915</v>
      </c>
      <c r="I28" s="2">
        <v>120273.4</v>
      </c>
      <c r="J28" s="6">
        <f t="shared" si="0"/>
        <v>13641.600000000006</v>
      </c>
      <c r="K28" s="2">
        <v>474806.62</v>
      </c>
      <c r="L28" s="7" t="s">
        <v>21</v>
      </c>
      <c r="M28" s="8">
        <v>33627</v>
      </c>
      <c r="N28" s="2" t="s">
        <v>140</v>
      </c>
      <c r="O28" s="3" t="s">
        <v>141</v>
      </c>
      <c r="P28" s="2"/>
      <c r="Q28" s="9"/>
      <c r="R28" s="3"/>
    </row>
    <row r="29" spans="1:150" s="4" customFormat="1" ht="31.5">
      <c r="A29" s="3">
        <v>23</v>
      </c>
      <c r="B29" s="5" t="s">
        <v>142</v>
      </c>
      <c r="C29" s="3" t="s">
        <v>143</v>
      </c>
      <c r="D29" s="3" t="s">
        <v>64</v>
      </c>
      <c r="E29" s="3" t="s">
        <v>144</v>
      </c>
      <c r="F29" s="3">
        <v>1989</v>
      </c>
      <c r="G29" s="3">
        <v>15.1</v>
      </c>
      <c r="H29" s="2">
        <v>73996</v>
      </c>
      <c r="I29" s="2">
        <v>0</v>
      </c>
      <c r="J29" s="6">
        <f t="shared" si="0"/>
        <v>73996</v>
      </c>
      <c r="K29" s="2">
        <v>250859.8</v>
      </c>
      <c r="L29" s="7" t="s">
        <v>21</v>
      </c>
      <c r="M29" s="8">
        <v>35033</v>
      </c>
      <c r="N29" s="2" t="s">
        <v>145</v>
      </c>
      <c r="O29" s="3" t="s">
        <v>146</v>
      </c>
      <c r="P29" s="2" t="s">
        <v>147</v>
      </c>
      <c r="Q29" s="9"/>
      <c r="R29" s="3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  <c r="DZ29" s="16"/>
      <c r="EA29" s="16"/>
      <c r="EB29" s="16"/>
      <c r="EC29" s="16"/>
      <c r="ED29" s="16"/>
      <c r="EE29" s="16"/>
      <c r="EF29" s="16"/>
      <c r="EG29" s="16"/>
      <c r="EH29" s="16"/>
      <c r="EI29" s="16"/>
      <c r="EJ29" s="16"/>
      <c r="EK29" s="16"/>
      <c r="EL29" s="16"/>
      <c r="EM29" s="16"/>
      <c r="EN29" s="16"/>
      <c r="EO29" s="16"/>
      <c r="EP29" s="16"/>
      <c r="EQ29" s="16"/>
      <c r="ER29" s="16"/>
      <c r="ES29" s="16"/>
      <c r="ET29" s="16"/>
    </row>
    <row r="30" spans="1:150" s="4" customFormat="1" ht="31.5">
      <c r="A30" s="3">
        <v>24</v>
      </c>
      <c r="B30" s="5" t="s">
        <v>148</v>
      </c>
      <c r="C30" s="3" t="s">
        <v>149</v>
      </c>
      <c r="D30" s="3" t="s">
        <v>64</v>
      </c>
      <c r="E30" s="3" t="s">
        <v>150</v>
      </c>
      <c r="F30" s="3">
        <v>1989</v>
      </c>
      <c r="G30" s="3">
        <v>14.6</v>
      </c>
      <c r="H30" s="2">
        <v>81638</v>
      </c>
      <c r="I30" s="2">
        <v>73948.399999999994</v>
      </c>
      <c r="J30" s="6">
        <f t="shared" si="0"/>
        <v>7689.6000000000058</v>
      </c>
      <c r="K30" s="2">
        <v>242553.18</v>
      </c>
      <c r="L30" s="7" t="s">
        <v>21</v>
      </c>
      <c r="M30" s="8">
        <v>35033</v>
      </c>
      <c r="N30" s="2" t="s">
        <v>145</v>
      </c>
      <c r="O30" s="3" t="s">
        <v>151</v>
      </c>
      <c r="P30" s="2" t="s">
        <v>147</v>
      </c>
      <c r="Q30" s="9"/>
      <c r="R30" s="3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  <c r="DZ30" s="16"/>
      <c r="EA30" s="16"/>
      <c r="EB30" s="16"/>
      <c r="EC30" s="16"/>
      <c r="ED30" s="16"/>
      <c r="EE30" s="16"/>
      <c r="EF30" s="16"/>
      <c r="EG30" s="16"/>
      <c r="EH30" s="16"/>
      <c r="EI30" s="16"/>
      <c r="EJ30" s="16"/>
      <c r="EK30" s="16"/>
      <c r="EL30" s="16"/>
      <c r="EM30" s="16"/>
      <c r="EN30" s="16"/>
      <c r="EO30" s="16"/>
      <c r="EP30" s="16"/>
      <c r="EQ30" s="16"/>
      <c r="ER30" s="16"/>
      <c r="ES30" s="16"/>
      <c r="ET30" s="16"/>
    </row>
    <row r="31" spans="1:150" s="4" customFormat="1" ht="31.5">
      <c r="A31" s="3">
        <v>25</v>
      </c>
      <c r="B31" s="5" t="s">
        <v>152</v>
      </c>
      <c r="C31" s="3" t="s">
        <v>153</v>
      </c>
      <c r="D31" s="3" t="s">
        <v>64</v>
      </c>
      <c r="E31" s="3" t="s">
        <v>154</v>
      </c>
      <c r="F31" s="3">
        <v>1988</v>
      </c>
      <c r="G31" s="3">
        <v>8.6999999999999993</v>
      </c>
      <c r="H31" s="2">
        <v>41412</v>
      </c>
      <c r="I31" s="2">
        <v>37358.400000000001</v>
      </c>
      <c r="J31" s="6">
        <f t="shared" si="0"/>
        <v>4053.5999999999985</v>
      </c>
      <c r="K31" s="2">
        <v>126324.7</v>
      </c>
      <c r="L31" s="7" t="s">
        <v>21</v>
      </c>
      <c r="M31" s="8">
        <v>35033</v>
      </c>
      <c r="N31" s="2" t="s">
        <v>145</v>
      </c>
      <c r="O31" s="3" t="s">
        <v>155</v>
      </c>
      <c r="P31" s="2" t="s">
        <v>147</v>
      </c>
      <c r="Q31" s="9"/>
      <c r="R31" s="3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  <c r="DZ31" s="16"/>
      <c r="EA31" s="16"/>
      <c r="EB31" s="16"/>
      <c r="EC31" s="16"/>
      <c r="ED31" s="16"/>
      <c r="EE31" s="16"/>
      <c r="EF31" s="16"/>
      <c r="EG31" s="16"/>
      <c r="EH31" s="16"/>
      <c r="EI31" s="16"/>
      <c r="EJ31" s="16"/>
      <c r="EK31" s="16"/>
      <c r="EL31" s="16"/>
      <c r="EM31" s="16"/>
      <c r="EN31" s="16"/>
      <c r="EO31" s="16"/>
      <c r="EP31" s="16"/>
      <c r="EQ31" s="16"/>
      <c r="ER31" s="16"/>
      <c r="ES31" s="16"/>
      <c r="ET31" s="16"/>
    </row>
    <row r="32" spans="1:150" s="4" customFormat="1" ht="31.5">
      <c r="A32" s="3">
        <v>26</v>
      </c>
      <c r="B32" s="5" t="s">
        <v>156</v>
      </c>
      <c r="C32" s="3" t="s">
        <v>157</v>
      </c>
      <c r="D32" s="3" t="s">
        <v>64</v>
      </c>
      <c r="E32" s="3" t="s">
        <v>158</v>
      </c>
      <c r="F32" s="3">
        <v>1988</v>
      </c>
      <c r="G32" s="3">
        <v>34.299999999999997</v>
      </c>
      <c r="H32" s="2">
        <v>43002.62</v>
      </c>
      <c r="I32" s="2">
        <v>22655.919999999998</v>
      </c>
      <c r="J32" s="6">
        <f t="shared" si="0"/>
        <v>20346.700000000004</v>
      </c>
      <c r="K32" s="2">
        <v>569833.84</v>
      </c>
      <c r="L32" s="7" t="s">
        <v>21</v>
      </c>
      <c r="M32" s="8">
        <v>39860</v>
      </c>
      <c r="N32" s="2" t="s">
        <v>159</v>
      </c>
      <c r="O32" s="3" t="s">
        <v>160</v>
      </c>
      <c r="P32" s="2"/>
      <c r="Q32" s="9"/>
      <c r="R32" s="3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  <c r="DZ32" s="16"/>
      <c r="EA32" s="16"/>
      <c r="EB32" s="16"/>
      <c r="EC32" s="16"/>
      <c r="ED32" s="16"/>
      <c r="EE32" s="16"/>
      <c r="EF32" s="16"/>
      <c r="EG32" s="16"/>
      <c r="EH32" s="16"/>
      <c r="EI32" s="16"/>
      <c r="EJ32" s="16"/>
      <c r="EK32" s="16"/>
      <c r="EL32" s="16"/>
      <c r="EM32" s="16"/>
      <c r="EN32" s="16"/>
      <c r="EO32" s="16"/>
      <c r="EP32" s="16"/>
      <c r="EQ32" s="16"/>
      <c r="ER32" s="16"/>
      <c r="ES32" s="16"/>
      <c r="ET32" s="16"/>
    </row>
    <row r="33" spans="1:150" s="4" customFormat="1" ht="52.5">
      <c r="A33" s="3">
        <v>27</v>
      </c>
      <c r="B33" s="5" t="s">
        <v>161</v>
      </c>
      <c r="C33" s="3" t="s">
        <v>162</v>
      </c>
      <c r="D33" s="3" t="s">
        <v>64</v>
      </c>
      <c r="E33" s="3" t="s">
        <v>163</v>
      </c>
      <c r="F33" s="3">
        <v>1987</v>
      </c>
      <c r="G33" s="3">
        <v>14.9</v>
      </c>
      <c r="H33" s="2">
        <v>41536.379999999997</v>
      </c>
      <c r="I33" s="2">
        <v>30184.94</v>
      </c>
      <c r="J33" s="6">
        <f t="shared" si="0"/>
        <v>11351.439999999999</v>
      </c>
      <c r="K33" s="2">
        <v>247537.15</v>
      </c>
      <c r="L33" s="7" t="s">
        <v>21</v>
      </c>
      <c r="M33" s="8">
        <v>35033</v>
      </c>
      <c r="N33" s="2" t="s">
        <v>145</v>
      </c>
      <c r="O33" s="3" t="s">
        <v>164</v>
      </c>
      <c r="P33" s="2" t="s">
        <v>165</v>
      </c>
      <c r="Q33" s="9"/>
      <c r="R33" s="3"/>
    </row>
    <row r="34" spans="1:150" s="4" customFormat="1" ht="52.5">
      <c r="A34" s="3">
        <v>28</v>
      </c>
      <c r="B34" s="5" t="s">
        <v>166</v>
      </c>
      <c r="C34" s="3" t="s">
        <v>167</v>
      </c>
      <c r="D34" s="3" t="s">
        <v>64</v>
      </c>
      <c r="E34" s="3" t="s">
        <v>168</v>
      </c>
      <c r="F34" s="3">
        <v>1987</v>
      </c>
      <c r="G34" s="3">
        <v>15</v>
      </c>
      <c r="H34" s="2">
        <v>71984</v>
      </c>
      <c r="I34" s="2">
        <v>64651.4</v>
      </c>
      <c r="J34" s="6">
        <f t="shared" si="0"/>
        <v>7332.5999999999985</v>
      </c>
      <c r="K34" s="2">
        <v>249198.47</v>
      </c>
      <c r="L34" s="7" t="s">
        <v>21</v>
      </c>
      <c r="M34" s="8">
        <v>35033</v>
      </c>
      <c r="N34" s="2" t="s">
        <v>145</v>
      </c>
      <c r="O34" s="3" t="s">
        <v>169</v>
      </c>
      <c r="P34" s="2" t="s">
        <v>170</v>
      </c>
      <c r="Q34" s="9"/>
      <c r="R34" s="3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  <c r="DZ34" s="16"/>
      <c r="EA34" s="16"/>
      <c r="EB34" s="16"/>
      <c r="EC34" s="16"/>
      <c r="ED34" s="16"/>
      <c r="EE34" s="16"/>
      <c r="EF34" s="16"/>
      <c r="EG34" s="16"/>
      <c r="EH34" s="16"/>
      <c r="EI34" s="16"/>
      <c r="EJ34" s="16"/>
      <c r="EK34" s="16"/>
      <c r="EL34" s="16"/>
      <c r="EM34" s="16"/>
      <c r="EN34" s="16"/>
      <c r="EO34" s="16"/>
      <c r="EP34" s="16"/>
      <c r="EQ34" s="16"/>
      <c r="ER34" s="16"/>
      <c r="ES34" s="16"/>
      <c r="ET34" s="16"/>
    </row>
    <row r="35" spans="1:150" s="4" customFormat="1" ht="52.5">
      <c r="A35" s="3">
        <v>29</v>
      </c>
      <c r="B35" s="5" t="s">
        <v>171</v>
      </c>
      <c r="C35" s="3" t="s">
        <v>172</v>
      </c>
      <c r="D35" s="3" t="s">
        <v>64</v>
      </c>
      <c r="E35" s="3" t="s">
        <v>173</v>
      </c>
      <c r="F35" s="3">
        <v>1987</v>
      </c>
      <c r="G35" s="3">
        <v>10.8</v>
      </c>
      <c r="H35" s="2">
        <v>51828</v>
      </c>
      <c r="I35" s="2">
        <v>46548.6</v>
      </c>
      <c r="J35" s="6">
        <f t="shared" si="0"/>
        <v>5279.4000000000015</v>
      </c>
      <c r="K35" s="2">
        <v>412066.65</v>
      </c>
      <c r="L35" s="7" t="s">
        <v>21</v>
      </c>
      <c r="M35" s="8">
        <v>35033</v>
      </c>
      <c r="N35" s="2" t="s">
        <v>145</v>
      </c>
      <c r="O35" s="3" t="s">
        <v>174</v>
      </c>
      <c r="P35" s="2" t="s">
        <v>170</v>
      </c>
      <c r="Q35" s="9"/>
      <c r="R35" s="3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  <c r="CT35" s="16"/>
      <c r="CU35" s="16"/>
      <c r="CV35" s="16"/>
      <c r="CW35" s="16"/>
      <c r="CX35" s="16"/>
      <c r="CY35" s="16"/>
      <c r="CZ35" s="16"/>
      <c r="DA35" s="16"/>
      <c r="DB35" s="16"/>
      <c r="DC35" s="16"/>
      <c r="DD35" s="16"/>
      <c r="DE35" s="16"/>
      <c r="DF35" s="16"/>
      <c r="DG35" s="16"/>
      <c r="DH35" s="16"/>
      <c r="DI35" s="16"/>
      <c r="DJ35" s="16"/>
      <c r="DK35" s="16"/>
      <c r="DL35" s="16"/>
      <c r="DM35" s="16"/>
      <c r="DN35" s="16"/>
      <c r="DO35" s="16"/>
      <c r="DP35" s="16"/>
      <c r="DQ35" s="16"/>
      <c r="DR35" s="16"/>
      <c r="DS35" s="16"/>
      <c r="DT35" s="16"/>
      <c r="DU35" s="16"/>
      <c r="DV35" s="16"/>
      <c r="DW35" s="16"/>
      <c r="DX35" s="16"/>
      <c r="DY35" s="16"/>
      <c r="DZ35" s="16"/>
      <c r="EA35" s="16"/>
      <c r="EB35" s="16"/>
      <c r="EC35" s="16"/>
      <c r="ED35" s="16"/>
      <c r="EE35" s="16"/>
      <c r="EF35" s="16"/>
      <c r="EG35" s="16"/>
      <c r="EH35" s="16"/>
      <c r="EI35" s="16"/>
      <c r="EJ35" s="16"/>
      <c r="EK35" s="16"/>
      <c r="EL35" s="16"/>
      <c r="EM35" s="16"/>
      <c r="EN35" s="16"/>
      <c r="EO35" s="16"/>
      <c r="EP35" s="16"/>
      <c r="EQ35" s="16"/>
      <c r="ER35" s="16"/>
      <c r="ES35" s="16"/>
      <c r="ET35" s="16"/>
    </row>
    <row r="36" spans="1:150" s="4" customFormat="1" ht="31.5">
      <c r="A36" s="3">
        <v>30</v>
      </c>
      <c r="B36" s="5" t="s">
        <v>175</v>
      </c>
      <c r="C36" s="3" t="s">
        <v>176</v>
      </c>
      <c r="D36" s="3" t="s">
        <v>64</v>
      </c>
      <c r="E36" s="3" t="s">
        <v>177</v>
      </c>
      <c r="F36" s="3">
        <v>1987</v>
      </c>
      <c r="G36" s="3">
        <v>14.8</v>
      </c>
      <c r="H36" s="2">
        <v>71024</v>
      </c>
      <c r="I36" s="2">
        <v>63789.2</v>
      </c>
      <c r="J36" s="6">
        <f t="shared" si="0"/>
        <v>7234.8000000000029</v>
      </c>
      <c r="K36" s="2">
        <v>245875.83</v>
      </c>
      <c r="L36" s="7" t="s">
        <v>21</v>
      </c>
      <c r="M36" s="8">
        <v>35033</v>
      </c>
      <c r="N36" s="2" t="s">
        <v>145</v>
      </c>
      <c r="O36" s="3" t="s">
        <v>178</v>
      </c>
      <c r="P36" s="2" t="s">
        <v>147</v>
      </c>
      <c r="Q36" s="9"/>
      <c r="R36" s="3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  <c r="DZ36" s="16"/>
      <c r="EA36" s="16"/>
      <c r="EB36" s="16"/>
      <c r="EC36" s="16"/>
      <c r="ED36" s="16"/>
      <c r="EE36" s="16"/>
      <c r="EF36" s="16"/>
      <c r="EG36" s="16"/>
      <c r="EH36" s="16"/>
      <c r="EI36" s="16"/>
      <c r="EJ36" s="16"/>
      <c r="EK36" s="16"/>
      <c r="EL36" s="16"/>
      <c r="EM36" s="16"/>
      <c r="EN36" s="16"/>
      <c r="EO36" s="16"/>
      <c r="EP36" s="16"/>
      <c r="EQ36" s="16"/>
      <c r="ER36" s="16"/>
      <c r="ES36" s="16"/>
      <c r="ET36" s="16"/>
    </row>
    <row r="37" spans="1:150" s="4" customFormat="1" ht="31.5">
      <c r="A37" s="3">
        <v>31</v>
      </c>
      <c r="B37" s="5" t="s">
        <v>179</v>
      </c>
      <c r="C37" s="3" t="s">
        <v>180</v>
      </c>
      <c r="D37" s="3" t="s">
        <v>64</v>
      </c>
      <c r="E37" s="3" t="s">
        <v>181</v>
      </c>
      <c r="F37" s="3">
        <v>1983</v>
      </c>
      <c r="G37" s="3">
        <v>15.5</v>
      </c>
      <c r="H37" s="2">
        <v>62699.8</v>
      </c>
      <c r="I37" s="2">
        <v>55069</v>
      </c>
      <c r="J37" s="6">
        <f t="shared" si="0"/>
        <v>7630.8000000000029</v>
      </c>
      <c r="K37" s="2">
        <v>591150.01</v>
      </c>
      <c r="L37" s="7" t="s">
        <v>21</v>
      </c>
      <c r="M37" s="8">
        <v>36560</v>
      </c>
      <c r="N37" s="2" t="s">
        <v>182</v>
      </c>
      <c r="O37" s="3" t="s">
        <v>183</v>
      </c>
      <c r="P37" s="2" t="s">
        <v>147</v>
      </c>
      <c r="Q37" s="9"/>
      <c r="R37" s="3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  <c r="DZ37" s="16"/>
      <c r="EA37" s="16"/>
      <c r="EB37" s="16"/>
      <c r="EC37" s="16"/>
      <c r="ED37" s="16"/>
      <c r="EE37" s="16"/>
      <c r="EF37" s="16"/>
      <c r="EG37" s="16"/>
      <c r="EH37" s="16"/>
      <c r="EI37" s="16"/>
      <c r="EJ37" s="16"/>
      <c r="EK37" s="16"/>
      <c r="EL37" s="16"/>
      <c r="EM37" s="16"/>
      <c r="EN37" s="16"/>
      <c r="EO37" s="16"/>
      <c r="EP37" s="16"/>
      <c r="EQ37" s="16"/>
      <c r="ER37" s="16"/>
      <c r="ES37" s="16"/>
      <c r="ET37" s="16"/>
    </row>
    <row r="38" spans="1:150" s="4" customFormat="1" ht="31.5">
      <c r="A38" s="3">
        <v>32</v>
      </c>
      <c r="B38" s="5" t="s">
        <v>184</v>
      </c>
      <c r="C38" s="3" t="s">
        <v>185</v>
      </c>
      <c r="D38" s="3" t="s">
        <v>186</v>
      </c>
      <c r="E38" s="3" t="s">
        <v>187</v>
      </c>
      <c r="F38" s="3">
        <v>1988</v>
      </c>
      <c r="G38" s="3">
        <v>847.2</v>
      </c>
      <c r="H38" s="2">
        <v>12006880.48</v>
      </c>
      <c r="I38" s="2">
        <v>4686179.68</v>
      </c>
      <c r="J38" s="6">
        <f>H38-I38</f>
        <v>7320700.8000000007</v>
      </c>
      <c r="K38" s="2">
        <v>56021912.640000001</v>
      </c>
      <c r="L38" s="7" t="s">
        <v>188</v>
      </c>
      <c r="M38" s="14">
        <v>33807</v>
      </c>
      <c r="N38" s="3" t="s">
        <v>189</v>
      </c>
      <c r="O38" s="3" t="s">
        <v>190</v>
      </c>
      <c r="P38" s="2"/>
      <c r="Q38" s="9"/>
      <c r="R38" s="3"/>
    </row>
    <row r="39" spans="1:150" s="4" customFormat="1" ht="31.5">
      <c r="A39" s="3">
        <v>33</v>
      </c>
      <c r="B39" s="5" t="s">
        <v>191</v>
      </c>
      <c r="C39" s="3" t="s">
        <v>185</v>
      </c>
      <c r="D39" s="3" t="s">
        <v>192</v>
      </c>
      <c r="E39" s="3" t="s">
        <v>193</v>
      </c>
      <c r="F39" s="3">
        <v>1988</v>
      </c>
      <c r="G39" s="3">
        <v>10004.5</v>
      </c>
      <c r="H39" s="2">
        <v>92507955.040000007</v>
      </c>
      <c r="I39" s="2">
        <v>62101110.770000003</v>
      </c>
      <c r="J39" s="6">
        <f t="shared" si="0"/>
        <v>30406844.270000003</v>
      </c>
      <c r="K39" s="2">
        <v>314944849.43000001</v>
      </c>
      <c r="L39" s="7" t="s">
        <v>188</v>
      </c>
      <c r="M39" s="14">
        <v>33807</v>
      </c>
      <c r="N39" s="3" t="s">
        <v>189</v>
      </c>
      <c r="O39" s="3" t="s">
        <v>194</v>
      </c>
      <c r="P39" s="2"/>
      <c r="Q39" s="9"/>
      <c r="R39" s="3"/>
    </row>
    <row r="40" spans="1:150" s="4" customFormat="1" ht="31.5">
      <c r="A40" s="3">
        <v>34</v>
      </c>
      <c r="B40" s="5" t="s">
        <v>195</v>
      </c>
      <c r="C40" s="3" t="s">
        <v>185</v>
      </c>
      <c r="D40" s="3" t="s">
        <v>196</v>
      </c>
      <c r="E40" s="3" t="s">
        <v>197</v>
      </c>
      <c r="F40" s="3">
        <v>1988</v>
      </c>
      <c r="G40" s="3">
        <v>110.5</v>
      </c>
      <c r="H40" s="2">
        <v>1021753.72</v>
      </c>
      <c r="I40" s="2">
        <v>683318.88</v>
      </c>
      <c r="J40" s="6">
        <f t="shared" si="0"/>
        <v>338434.83999999997</v>
      </c>
      <c r="K40" s="2">
        <v>4191926.9</v>
      </c>
      <c r="L40" s="7" t="s">
        <v>188</v>
      </c>
      <c r="M40" s="14">
        <v>33807</v>
      </c>
      <c r="N40" s="3" t="s">
        <v>189</v>
      </c>
      <c r="O40" s="3" t="s">
        <v>198</v>
      </c>
      <c r="P40" s="15"/>
      <c r="Q40" s="9"/>
      <c r="R40" s="3"/>
    </row>
    <row r="41" spans="1:150" s="4" customFormat="1" ht="31.5">
      <c r="A41" s="3">
        <v>35</v>
      </c>
      <c r="B41" s="5" t="s">
        <v>199</v>
      </c>
      <c r="C41" s="3" t="s">
        <v>185</v>
      </c>
      <c r="D41" s="3" t="s">
        <v>200</v>
      </c>
      <c r="E41" s="3" t="s">
        <v>201</v>
      </c>
      <c r="F41" s="3">
        <v>1988</v>
      </c>
      <c r="G41" s="3">
        <v>28.8</v>
      </c>
      <c r="H41" s="2">
        <v>266303.23</v>
      </c>
      <c r="I41" s="2">
        <v>178095.74</v>
      </c>
      <c r="J41" s="6">
        <f t="shared" si="0"/>
        <v>88207.489999999991</v>
      </c>
      <c r="K41" s="11">
        <v>286181.57</v>
      </c>
      <c r="L41" s="7" t="s">
        <v>188</v>
      </c>
      <c r="M41" s="14">
        <v>33807</v>
      </c>
      <c r="N41" s="3" t="s">
        <v>189</v>
      </c>
      <c r="O41" s="3" t="s">
        <v>202</v>
      </c>
      <c r="P41" s="15"/>
      <c r="Q41" s="9"/>
      <c r="R41" s="3"/>
    </row>
    <row r="42" spans="1:150" s="4" customFormat="1" ht="52.5">
      <c r="A42" s="3">
        <v>36</v>
      </c>
      <c r="B42" s="5" t="s">
        <v>203</v>
      </c>
      <c r="C42" s="3" t="s">
        <v>204</v>
      </c>
      <c r="D42" s="3" t="s">
        <v>205</v>
      </c>
      <c r="E42" s="3" t="s">
        <v>206</v>
      </c>
      <c r="F42" s="3">
        <v>1990</v>
      </c>
      <c r="G42" s="3">
        <v>2710.4</v>
      </c>
      <c r="H42" s="2">
        <v>40374994.079999998</v>
      </c>
      <c r="I42" s="2">
        <v>26903022.07</v>
      </c>
      <c r="J42" s="6">
        <f t="shared" si="0"/>
        <v>13471972.009999998</v>
      </c>
      <c r="K42" s="2">
        <v>84022008.620000005</v>
      </c>
      <c r="L42" s="7" t="s">
        <v>207</v>
      </c>
      <c r="M42" s="8">
        <v>35137</v>
      </c>
      <c r="N42" s="2" t="s">
        <v>208</v>
      </c>
      <c r="O42" s="3" t="s">
        <v>209</v>
      </c>
      <c r="P42" s="2"/>
      <c r="Q42" s="9"/>
      <c r="R42" s="3"/>
    </row>
    <row r="43" spans="1:150" s="4" customFormat="1" ht="42">
      <c r="A43" s="3">
        <v>37</v>
      </c>
      <c r="B43" s="5" t="s">
        <v>210</v>
      </c>
      <c r="C43" s="3" t="s">
        <v>204</v>
      </c>
      <c r="D43" s="3" t="s">
        <v>211</v>
      </c>
      <c r="E43" s="3" t="s">
        <v>212</v>
      </c>
      <c r="F43" s="3">
        <v>1990</v>
      </c>
      <c r="G43" s="3">
        <v>140.4</v>
      </c>
      <c r="H43" s="2">
        <v>2205657.15</v>
      </c>
      <c r="I43" s="2">
        <v>1375339.71</v>
      </c>
      <c r="J43" s="6">
        <f t="shared" si="0"/>
        <v>830317.44</v>
      </c>
      <c r="K43" s="11">
        <v>1419071.94</v>
      </c>
      <c r="L43" s="7" t="s">
        <v>207</v>
      </c>
      <c r="M43" s="8">
        <v>35137</v>
      </c>
      <c r="N43" s="2" t="s">
        <v>208</v>
      </c>
      <c r="O43" s="3" t="s">
        <v>213</v>
      </c>
      <c r="P43" s="3" t="s">
        <v>214</v>
      </c>
      <c r="Q43" s="9"/>
      <c r="R43" s="3"/>
    </row>
    <row r="44" spans="1:150" s="4" customFormat="1" ht="31.5">
      <c r="A44" s="3">
        <v>38</v>
      </c>
      <c r="B44" s="5" t="s">
        <v>215</v>
      </c>
      <c r="C44" s="3" t="s">
        <v>216</v>
      </c>
      <c r="D44" s="3" t="s">
        <v>64</v>
      </c>
      <c r="E44" s="3" t="s">
        <v>217</v>
      </c>
      <c r="F44" s="3">
        <v>1976</v>
      </c>
      <c r="G44" s="3">
        <v>15.3</v>
      </c>
      <c r="H44" s="2">
        <v>31615.599999999999</v>
      </c>
      <c r="I44" s="2">
        <v>0</v>
      </c>
      <c r="J44" s="6">
        <f t="shared" si="0"/>
        <v>31615.599999999999</v>
      </c>
      <c r="K44" s="2">
        <v>254182.44</v>
      </c>
      <c r="L44" s="7" t="s">
        <v>21</v>
      </c>
      <c r="M44" s="8">
        <v>33627</v>
      </c>
      <c r="N44" s="2" t="s">
        <v>218</v>
      </c>
      <c r="O44" s="3" t="s">
        <v>219</v>
      </c>
      <c r="P44" s="2"/>
      <c r="Q44" s="9"/>
      <c r="R44" s="3"/>
    </row>
    <row r="45" spans="1:150" s="4" customFormat="1" ht="63">
      <c r="A45" s="3">
        <v>39</v>
      </c>
      <c r="B45" s="5" t="s">
        <v>220</v>
      </c>
      <c r="C45" s="3" t="s">
        <v>221</v>
      </c>
      <c r="D45" s="3" t="s">
        <v>64</v>
      </c>
      <c r="E45" s="3" t="s">
        <v>222</v>
      </c>
      <c r="F45" s="3">
        <v>1994</v>
      </c>
      <c r="G45" s="3">
        <v>7.4</v>
      </c>
      <c r="H45" s="2">
        <v>36112</v>
      </c>
      <c r="I45" s="2">
        <v>0</v>
      </c>
      <c r="J45" s="6">
        <f t="shared" si="0"/>
        <v>36112</v>
      </c>
      <c r="K45" s="2">
        <v>191109.51</v>
      </c>
      <c r="L45" s="7" t="s">
        <v>21</v>
      </c>
      <c r="M45" s="8">
        <v>35326</v>
      </c>
      <c r="N45" s="2" t="s">
        <v>223</v>
      </c>
      <c r="O45" s="3" t="s">
        <v>224</v>
      </c>
      <c r="P45" s="2" t="s">
        <v>225</v>
      </c>
      <c r="Q45" s="9"/>
      <c r="R45" s="3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  <c r="CA45" s="17"/>
      <c r="CB45" s="17"/>
      <c r="CC45" s="17"/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  <c r="CQ45" s="17"/>
      <c r="CR45" s="17"/>
      <c r="CS45" s="17"/>
      <c r="CT45" s="17"/>
      <c r="CU45" s="17"/>
      <c r="CV45" s="17"/>
      <c r="CW45" s="17"/>
      <c r="CX45" s="17"/>
      <c r="CY45" s="17"/>
      <c r="CZ45" s="17"/>
      <c r="DA45" s="17"/>
      <c r="DB45" s="17"/>
      <c r="DC45" s="17"/>
      <c r="DD45" s="17"/>
      <c r="DE45" s="17"/>
      <c r="DF45" s="17"/>
      <c r="DG45" s="17"/>
      <c r="DH45" s="17"/>
      <c r="DI45" s="17"/>
      <c r="DJ45" s="17"/>
      <c r="DK45" s="17"/>
      <c r="DL45" s="17"/>
      <c r="DM45" s="17"/>
      <c r="DN45" s="17"/>
      <c r="DO45" s="17"/>
      <c r="DP45" s="17"/>
      <c r="DQ45" s="17"/>
      <c r="DR45" s="17"/>
      <c r="DS45" s="17"/>
      <c r="DT45" s="17"/>
      <c r="DU45" s="17"/>
      <c r="DV45" s="17"/>
      <c r="DW45" s="17"/>
      <c r="DX45" s="17"/>
      <c r="DY45" s="17"/>
      <c r="DZ45" s="17"/>
      <c r="EA45" s="17"/>
      <c r="EB45" s="17"/>
      <c r="EC45" s="17"/>
      <c r="ED45" s="17"/>
      <c r="EE45" s="17"/>
      <c r="EF45" s="17"/>
      <c r="EG45" s="17"/>
      <c r="EH45" s="17"/>
      <c r="EI45" s="17"/>
      <c r="EJ45" s="17"/>
      <c r="EK45" s="17"/>
      <c r="EL45" s="17"/>
      <c r="EM45" s="17"/>
      <c r="EN45" s="17"/>
      <c r="EO45" s="17"/>
      <c r="EP45" s="17"/>
      <c r="EQ45" s="17"/>
      <c r="ER45" s="17"/>
      <c r="ES45" s="17"/>
      <c r="ET45" s="17"/>
    </row>
    <row r="46" spans="1:150" s="4" customFormat="1" ht="63">
      <c r="A46" s="3">
        <v>40</v>
      </c>
      <c r="B46" s="5" t="s">
        <v>226</v>
      </c>
      <c r="C46" s="3" t="s">
        <v>227</v>
      </c>
      <c r="D46" s="3" t="s">
        <v>64</v>
      </c>
      <c r="E46" s="3" t="s">
        <v>228</v>
      </c>
      <c r="F46" s="3">
        <v>1995</v>
      </c>
      <c r="G46" s="3">
        <v>14.7</v>
      </c>
      <c r="H46" s="2">
        <v>71736</v>
      </c>
      <c r="I46" s="2">
        <v>65493.38</v>
      </c>
      <c r="J46" s="6">
        <f t="shared" si="0"/>
        <v>6242.6200000000026</v>
      </c>
      <c r="K46" s="2">
        <v>244214.5</v>
      </c>
      <c r="L46" s="7" t="s">
        <v>21</v>
      </c>
      <c r="M46" s="8">
        <v>35326</v>
      </c>
      <c r="N46" s="2" t="s">
        <v>223</v>
      </c>
      <c r="O46" s="3" t="s">
        <v>229</v>
      </c>
      <c r="P46" s="2" t="s">
        <v>225</v>
      </c>
      <c r="Q46" s="9"/>
      <c r="R46" s="3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  <c r="BU46" s="18"/>
      <c r="BV46" s="18"/>
      <c r="BW46" s="18"/>
      <c r="BX46" s="18"/>
      <c r="BY46" s="18"/>
      <c r="BZ46" s="18"/>
      <c r="CA46" s="18"/>
      <c r="CB46" s="18"/>
      <c r="CC46" s="18"/>
      <c r="CD46" s="18"/>
      <c r="CE46" s="18"/>
      <c r="CF46" s="18"/>
      <c r="CG46" s="18"/>
      <c r="CH46" s="18"/>
      <c r="CI46" s="18"/>
      <c r="CJ46" s="18"/>
      <c r="CK46" s="18"/>
      <c r="CL46" s="18"/>
      <c r="CM46" s="18"/>
      <c r="CN46" s="18"/>
      <c r="CO46" s="18"/>
      <c r="CP46" s="18"/>
      <c r="CQ46" s="18"/>
      <c r="CR46" s="18"/>
      <c r="CS46" s="18"/>
      <c r="CT46" s="18"/>
      <c r="CU46" s="18"/>
      <c r="CV46" s="18"/>
      <c r="CW46" s="18"/>
      <c r="CX46" s="18"/>
      <c r="CY46" s="18"/>
      <c r="CZ46" s="18"/>
      <c r="DA46" s="18"/>
      <c r="DB46" s="18"/>
      <c r="DC46" s="18"/>
      <c r="DD46" s="18"/>
      <c r="DE46" s="18"/>
      <c r="DF46" s="18"/>
      <c r="DG46" s="18"/>
      <c r="DH46" s="18"/>
      <c r="DI46" s="18"/>
      <c r="DJ46" s="18"/>
      <c r="DK46" s="18"/>
      <c r="DL46" s="18"/>
      <c r="DM46" s="18"/>
      <c r="DN46" s="18"/>
      <c r="DO46" s="18"/>
      <c r="DP46" s="18"/>
      <c r="DQ46" s="18"/>
      <c r="DR46" s="18"/>
      <c r="DS46" s="18"/>
      <c r="DT46" s="18"/>
      <c r="DU46" s="18"/>
      <c r="DV46" s="18"/>
      <c r="DW46" s="18"/>
      <c r="DX46" s="18"/>
      <c r="DY46" s="18"/>
      <c r="DZ46" s="18"/>
      <c r="EA46" s="18"/>
      <c r="EB46" s="18"/>
      <c r="EC46" s="18"/>
      <c r="ED46" s="18"/>
      <c r="EE46" s="18"/>
      <c r="EF46" s="18"/>
      <c r="EG46" s="18"/>
      <c r="EH46" s="18"/>
      <c r="EI46" s="18"/>
      <c r="EJ46" s="18"/>
      <c r="EK46" s="18"/>
      <c r="EL46" s="18"/>
      <c r="EM46" s="18"/>
      <c r="EN46" s="18"/>
      <c r="EO46" s="18"/>
      <c r="EP46" s="18"/>
      <c r="EQ46" s="18"/>
      <c r="ER46" s="18"/>
      <c r="ES46" s="18"/>
      <c r="ET46" s="18"/>
    </row>
    <row r="47" spans="1:150" s="4" customFormat="1" ht="31.5">
      <c r="A47" s="3">
        <v>41</v>
      </c>
      <c r="B47" s="5" t="s">
        <v>230</v>
      </c>
      <c r="C47" s="3" t="s">
        <v>231</v>
      </c>
      <c r="D47" s="3" t="s">
        <v>64</v>
      </c>
      <c r="E47" s="3" t="s">
        <v>232</v>
      </c>
      <c r="F47" s="3">
        <v>1995</v>
      </c>
      <c r="G47" s="3">
        <v>8.8000000000000007</v>
      </c>
      <c r="H47" s="2">
        <v>49139</v>
      </c>
      <c r="I47" s="2">
        <v>45363.8</v>
      </c>
      <c r="J47" s="6">
        <f t="shared" si="0"/>
        <v>3775.1999999999971</v>
      </c>
      <c r="K47" s="2">
        <v>400898.6</v>
      </c>
      <c r="L47" s="7" t="s">
        <v>21</v>
      </c>
      <c r="M47" s="8">
        <v>35326</v>
      </c>
      <c r="N47" s="2" t="s">
        <v>223</v>
      </c>
      <c r="O47" s="3" t="s">
        <v>233</v>
      </c>
      <c r="P47" s="2"/>
      <c r="Q47" s="9"/>
      <c r="R47" s="3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  <c r="DZ47" s="16"/>
      <c r="EA47" s="16"/>
      <c r="EB47" s="16"/>
      <c r="EC47" s="16"/>
      <c r="ED47" s="16"/>
      <c r="EE47" s="16"/>
      <c r="EF47" s="16"/>
      <c r="EG47" s="16"/>
      <c r="EH47" s="16"/>
      <c r="EI47" s="16"/>
      <c r="EJ47" s="16"/>
      <c r="EK47" s="16"/>
      <c r="EL47" s="16"/>
      <c r="EM47" s="16"/>
      <c r="EN47" s="16"/>
      <c r="EO47" s="16"/>
      <c r="EP47" s="16"/>
      <c r="EQ47" s="16"/>
      <c r="ER47" s="16"/>
      <c r="ES47" s="16"/>
      <c r="ET47" s="16"/>
    </row>
    <row r="48" spans="1:150" s="4" customFormat="1" ht="31.5">
      <c r="A48" s="3">
        <v>42</v>
      </c>
      <c r="B48" s="5" t="s">
        <v>234</v>
      </c>
      <c r="C48" s="3" t="s">
        <v>235</v>
      </c>
      <c r="D48" s="3" t="s">
        <v>64</v>
      </c>
      <c r="E48" s="3" t="s">
        <v>236</v>
      </c>
      <c r="F48" s="3">
        <v>1995</v>
      </c>
      <c r="G48" s="3">
        <v>14.6</v>
      </c>
      <c r="H48" s="2">
        <v>60697</v>
      </c>
      <c r="I48" s="2">
        <v>56033.8</v>
      </c>
      <c r="J48" s="6">
        <f t="shared" si="0"/>
        <v>4663.1999999999971</v>
      </c>
      <c r="K48" s="2">
        <v>129101.52</v>
      </c>
      <c r="L48" s="7" t="s">
        <v>21</v>
      </c>
      <c r="M48" s="8">
        <v>35326</v>
      </c>
      <c r="N48" s="2" t="s">
        <v>223</v>
      </c>
      <c r="O48" s="3" t="s">
        <v>237</v>
      </c>
      <c r="P48" s="2"/>
      <c r="Q48" s="9"/>
      <c r="R48" s="3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  <c r="DZ48" s="16"/>
      <c r="EA48" s="16"/>
      <c r="EB48" s="16"/>
      <c r="EC48" s="16"/>
      <c r="ED48" s="16"/>
      <c r="EE48" s="16"/>
      <c r="EF48" s="16"/>
      <c r="EG48" s="16"/>
      <c r="EH48" s="16"/>
      <c r="EI48" s="16"/>
      <c r="EJ48" s="16"/>
      <c r="EK48" s="16"/>
      <c r="EL48" s="16"/>
      <c r="EM48" s="16"/>
      <c r="EN48" s="16"/>
      <c r="EO48" s="16"/>
      <c r="EP48" s="16"/>
      <c r="EQ48" s="16"/>
      <c r="ER48" s="16"/>
      <c r="ES48" s="16"/>
      <c r="ET48" s="16"/>
    </row>
    <row r="49" spans="1:150" s="4" customFormat="1" ht="31.5">
      <c r="A49" s="3">
        <v>43</v>
      </c>
      <c r="B49" s="5" t="s">
        <v>238</v>
      </c>
      <c r="C49" s="3" t="s">
        <v>239</v>
      </c>
      <c r="D49" s="3" t="s">
        <v>64</v>
      </c>
      <c r="E49" s="3" t="s">
        <v>240</v>
      </c>
      <c r="F49" s="3">
        <v>1996</v>
      </c>
      <c r="G49" s="3">
        <v>15.2</v>
      </c>
      <c r="H49" s="2">
        <v>75742</v>
      </c>
      <c r="I49" s="2">
        <v>63115.96</v>
      </c>
      <c r="J49" s="6">
        <f t="shared" si="0"/>
        <v>12626.04</v>
      </c>
      <c r="K49" s="2">
        <v>252521.12</v>
      </c>
      <c r="L49" s="7" t="s">
        <v>21</v>
      </c>
      <c r="M49" s="8">
        <v>35326</v>
      </c>
      <c r="N49" s="2" t="s">
        <v>223</v>
      </c>
      <c r="O49" s="3" t="s">
        <v>241</v>
      </c>
      <c r="P49" s="2"/>
      <c r="Q49" s="9"/>
      <c r="R49" s="3"/>
    </row>
    <row r="50" spans="1:150" s="4" customFormat="1" ht="94.5">
      <c r="A50" s="3">
        <v>44</v>
      </c>
      <c r="B50" s="5" t="s">
        <v>242</v>
      </c>
      <c r="C50" s="3" t="s">
        <v>243</v>
      </c>
      <c r="D50" s="3" t="s">
        <v>64</v>
      </c>
      <c r="E50" s="3" t="s">
        <v>244</v>
      </c>
      <c r="F50" s="3">
        <v>1995</v>
      </c>
      <c r="G50" s="3">
        <v>12</v>
      </c>
      <c r="H50" s="2">
        <v>59782</v>
      </c>
      <c r="I50" s="2">
        <v>56508.18</v>
      </c>
      <c r="J50" s="6">
        <f t="shared" si="0"/>
        <v>3273.8199999999997</v>
      </c>
      <c r="K50" s="2">
        <v>199358.78</v>
      </c>
      <c r="L50" s="7" t="s">
        <v>21</v>
      </c>
      <c r="M50" s="8">
        <v>35326</v>
      </c>
      <c r="N50" s="2" t="s">
        <v>223</v>
      </c>
      <c r="O50" s="3" t="s">
        <v>245</v>
      </c>
      <c r="P50" s="2" t="s">
        <v>246</v>
      </c>
      <c r="Q50" s="9"/>
      <c r="R50" s="3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  <c r="DZ50" s="16"/>
      <c r="EA50" s="16"/>
      <c r="EB50" s="16"/>
      <c r="EC50" s="16"/>
      <c r="ED50" s="16"/>
      <c r="EE50" s="16"/>
      <c r="EF50" s="16"/>
      <c r="EG50" s="16"/>
      <c r="EH50" s="16"/>
      <c r="EI50" s="16"/>
      <c r="EJ50" s="16"/>
      <c r="EK50" s="16"/>
      <c r="EL50" s="16"/>
      <c r="EM50" s="16"/>
      <c r="EN50" s="16"/>
      <c r="EO50" s="16"/>
      <c r="EP50" s="16"/>
      <c r="EQ50" s="16"/>
      <c r="ER50" s="16"/>
      <c r="ES50" s="16"/>
      <c r="ET50" s="16"/>
    </row>
    <row r="51" spans="1:150" s="4" customFormat="1" ht="31.5">
      <c r="A51" s="3">
        <v>45</v>
      </c>
      <c r="B51" s="5" t="s">
        <v>247</v>
      </c>
      <c r="C51" s="3" t="s">
        <v>248</v>
      </c>
      <c r="D51" s="3" t="s">
        <v>64</v>
      </c>
      <c r="E51" s="3" t="s">
        <v>249</v>
      </c>
      <c r="F51" s="3">
        <v>1995</v>
      </c>
      <c r="G51" s="3">
        <v>14.6</v>
      </c>
      <c r="H51" s="2">
        <v>72796</v>
      </c>
      <c r="I51" s="2">
        <v>67203.399999999994</v>
      </c>
      <c r="J51" s="6">
        <f t="shared" si="0"/>
        <v>5592.6000000000058</v>
      </c>
      <c r="K51" s="2">
        <v>242553.18</v>
      </c>
      <c r="L51" s="7" t="s">
        <v>21</v>
      </c>
      <c r="M51" s="8">
        <v>35326</v>
      </c>
      <c r="N51" s="2" t="s">
        <v>223</v>
      </c>
      <c r="O51" s="3" t="s">
        <v>250</v>
      </c>
      <c r="P51" s="2"/>
      <c r="Q51" s="9"/>
      <c r="R51" s="3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  <c r="BM51" s="18"/>
      <c r="BN51" s="18"/>
      <c r="BO51" s="18"/>
      <c r="BP51" s="18"/>
      <c r="BQ51" s="18"/>
      <c r="BR51" s="18"/>
      <c r="BS51" s="18"/>
      <c r="BT51" s="18"/>
      <c r="BU51" s="18"/>
      <c r="BV51" s="18"/>
      <c r="BW51" s="18"/>
      <c r="BX51" s="18"/>
      <c r="BY51" s="18"/>
      <c r="BZ51" s="18"/>
      <c r="CA51" s="18"/>
      <c r="CB51" s="18"/>
      <c r="CC51" s="18"/>
      <c r="CD51" s="18"/>
      <c r="CE51" s="18"/>
      <c r="CF51" s="18"/>
      <c r="CG51" s="18"/>
      <c r="CH51" s="18"/>
      <c r="CI51" s="18"/>
      <c r="CJ51" s="18"/>
      <c r="CK51" s="18"/>
      <c r="CL51" s="18"/>
      <c r="CM51" s="18"/>
      <c r="CN51" s="18"/>
      <c r="CO51" s="18"/>
      <c r="CP51" s="18"/>
      <c r="CQ51" s="18"/>
      <c r="CR51" s="18"/>
      <c r="CS51" s="18"/>
      <c r="CT51" s="18"/>
      <c r="CU51" s="18"/>
      <c r="CV51" s="18"/>
      <c r="CW51" s="18"/>
      <c r="CX51" s="18"/>
      <c r="CY51" s="18"/>
      <c r="CZ51" s="18"/>
      <c r="DA51" s="18"/>
      <c r="DB51" s="18"/>
      <c r="DC51" s="18"/>
      <c r="DD51" s="18"/>
      <c r="DE51" s="18"/>
      <c r="DF51" s="18"/>
      <c r="DG51" s="18"/>
      <c r="DH51" s="18"/>
      <c r="DI51" s="18"/>
      <c r="DJ51" s="18"/>
      <c r="DK51" s="18"/>
      <c r="DL51" s="18"/>
      <c r="DM51" s="18"/>
      <c r="DN51" s="18"/>
      <c r="DO51" s="18"/>
      <c r="DP51" s="18"/>
      <c r="DQ51" s="18"/>
      <c r="DR51" s="18"/>
      <c r="DS51" s="18"/>
      <c r="DT51" s="18"/>
      <c r="DU51" s="18"/>
      <c r="DV51" s="18"/>
      <c r="DW51" s="18"/>
      <c r="DX51" s="18"/>
      <c r="DY51" s="18"/>
      <c r="DZ51" s="18"/>
      <c r="EA51" s="18"/>
      <c r="EB51" s="18"/>
      <c r="EC51" s="18"/>
      <c r="ED51" s="18"/>
      <c r="EE51" s="18"/>
      <c r="EF51" s="18"/>
      <c r="EG51" s="18"/>
      <c r="EH51" s="18"/>
      <c r="EI51" s="18"/>
      <c r="EJ51" s="18"/>
      <c r="EK51" s="18"/>
      <c r="EL51" s="18"/>
      <c r="EM51" s="18"/>
      <c r="EN51" s="18"/>
      <c r="EO51" s="18"/>
      <c r="EP51" s="18"/>
      <c r="EQ51" s="18"/>
      <c r="ER51" s="18"/>
      <c r="ES51" s="18"/>
      <c r="ET51" s="18"/>
    </row>
    <row r="52" spans="1:150" s="4" customFormat="1" ht="31.5">
      <c r="A52" s="3">
        <v>46</v>
      </c>
      <c r="B52" s="5" t="s">
        <v>251</v>
      </c>
      <c r="C52" s="3" t="s">
        <v>252</v>
      </c>
      <c r="D52" s="3" t="s">
        <v>253</v>
      </c>
      <c r="E52" s="3" t="s">
        <v>254</v>
      </c>
      <c r="F52" s="3">
        <v>2003</v>
      </c>
      <c r="G52" s="3">
        <v>147.4</v>
      </c>
      <c r="H52" s="2">
        <v>1367449.86</v>
      </c>
      <c r="I52" s="2">
        <v>700818.29</v>
      </c>
      <c r="J52" s="6">
        <f t="shared" si="0"/>
        <v>666631.57000000007</v>
      </c>
      <c r="K52" s="2">
        <v>945190.71</v>
      </c>
      <c r="L52" s="7" t="s">
        <v>255</v>
      </c>
      <c r="M52" s="8">
        <v>37862</v>
      </c>
      <c r="N52" s="2" t="s">
        <v>256</v>
      </c>
      <c r="O52" s="3" t="s">
        <v>257</v>
      </c>
      <c r="P52" s="2"/>
      <c r="Q52" s="9"/>
      <c r="R52" s="3"/>
    </row>
    <row r="53" spans="1:150" s="4" customFormat="1" ht="31.5">
      <c r="A53" s="3">
        <v>47</v>
      </c>
      <c r="B53" s="5" t="s">
        <v>258</v>
      </c>
      <c r="C53" s="3" t="s">
        <v>252</v>
      </c>
      <c r="D53" s="3" t="s">
        <v>259</v>
      </c>
      <c r="E53" s="3" t="s">
        <v>260</v>
      </c>
      <c r="F53" s="3">
        <v>2003</v>
      </c>
      <c r="G53" s="3">
        <v>254.2</v>
      </c>
      <c r="H53" s="2">
        <v>1696626.96</v>
      </c>
      <c r="I53" s="2">
        <v>869511.11</v>
      </c>
      <c r="J53" s="6">
        <f t="shared" si="0"/>
        <v>827115.85</v>
      </c>
      <c r="K53" s="2">
        <v>6807054.0300000003</v>
      </c>
      <c r="L53" s="7" t="s">
        <v>255</v>
      </c>
      <c r="M53" s="8">
        <v>37862</v>
      </c>
      <c r="N53" s="2" t="s">
        <v>256</v>
      </c>
      <c r="O53" s="3" t="s">
        <v>261</v>
      </c>
      <c r="P53" s="2"/>
      <c r="Q53" s="9"/>
      <c r="R53" s="3"/>
    </row>
    <row r="54" spans="1:150" s="4" customFormat="1" ht="31.5">
      <c r="A54" s="3">
        <v>48</v>
      </c>
      <c r="B54" s="5" t="s">
        <v>262</v>
      </c>
      <c r="C54" s="3" t="s">
        <v>252</v>
      </c>
      <c r="D54" s="3" t="s">
        <v>263</v>
      </c>
      <c r="E54" s="3" t="s">
        <v>264</v>
      </c>
      <c r="F54" s="3">
        <v>2003</v>
      </c>
      <c r="G54" s="3">
        <v>14993</v>
      </c>
      <c r="H54" s="2">
        <v>131977653.98999999</v>
      </c>
      <c r="I54" s="2">
        <v>109541458.66</v>
      </c>
      <c r="J54" s="6">
        <f t="shared" si="0"/>
        <v>22436195.329999998</v>
      </c>
      <c r="K54" s="2">
        <v>376583299.57999998</v>
      </c>
      <c r="L54" s="7" t="s">
        <v>255</v>
      </c>
      <c r="M54" s="8">
        <v>37862</v>
      </c>
      <c r="N54" s="2" t="s">
        <v>256</v>
      </c>
      <c r="O54" s="3" t="s">
        <v>265</v>
      </c>
      <c r="P54" s="2"/>
      <c r="Q54" s="9"/>
      <c r="R54" s="3"/>
    </row>
    <row r="55" spans="1:150" s="19" customFormat="1" ht="31.5">
      <c r="A55" s="3">
        <v>49</v>
      </c>
      <c r="B55" s="5" t="s">
        <v>266</v>
      </c>
      <c r="C55" s="3" t="s">
        <v>267</v>
      </c>
      <c r="D55" s="3" t="s">
        <v>268</v>
      </c>
      <c r="E55" s="3" t="s">
        <v>269</v>
      </c>
      <c r="F55" s="3">
        <v>2012</v>
      </c>
      <c r="G55" s="3">
        <v>4083.9</v>
      </c>
      <c r="H55" s="20">
        <v>87074959.629999995</v>
      </c>
      <c r="I55" s="20">
        <v>79647465.189999998</v>
      </c>
      <c r="J55" s="6">
        <f t="shared" si="0"/>
        <v>7427494.4399999976</v>
      </c>
      <c r="K55" s="20">
        <v>179304977.19</v>
      </c>
      <c r="L55" s="7" t="s">
        <v>270</v>
      </c>
      <c r="M55" s="8">
        <v>41269</v>
      </c>
      <c r="N55" s="2" t="s">
        <v>271</v>
      </c>
      <c r="O55" s="3" t="s">
        <v>272</v>
      </c>
      <c r="P55" s="2"/>
      <c r="Q55" s="9"/>
      <c r="R55" s="3"/>
    </row>
    <row r="56" spans="1:150" s="4" customFormat="1" ht="31.5">
      <c r="A56" s="3">
        <v>50</v>
      </c>
      <c r="B56" s="5" t="s">
        <v>273</v>
      </c>
      <c r="C56" s="3" t="s">
        <v>267</v>
      </c>
      <c r="D56" s="3" t="s">
        <v>274</v>
      </c>
      <c r="E56" s="3" t="s">
        <v>275</v>
      </c>
      <c r="F56" s="3">
        <v>2012</v>
      </c>
      <c r="G56" s="3">
        <v>56</v>
      </c>
      <c r="H56" s="2">
        <v>1628740</v>
      </c>
      <c r="I56" s="2">
        <v>760078.42</v>
      </c>
      <c r="J56" s="6">
        <f t="shared" si="0"/>
        <v>868661.58</v>
      </c>
      <c r="K56" s="2">
        <v>365486.24</v>
      </c>
      <c r="L56" s="7" t="s">
        <v>270</v>
      </c>
      <c r="M56" s="8">
        <v>41269</v>
      </c>
      <c r="N56" s="2" t="s">
        <v>271</v>
      </c>
      <c r="O56" s="3" t="s">
        <v>276</v>
      </c>
      <c r="P56" s="2"/>
      <c r="Q56" s="9"/>
      <c r="R56" s="3"/>
    </row>
    <row r="57" spans="1:150" s="4" customFormat="1" ht="31.5">
      <c r="A57" s="3">
        <v>51</v>
      </c>
      <c r="B57" s="5" t="s">
        <v>277</v>
      </c>
      <c r="C57" s="3" t="s">
        <v>267</v>
      </c>
      <c r="D57" s="3" t="s">
        <v>278</v>
      </c>
      <c r="E57" s="3" t="s">
        <v>279</v>
      </c>
      <c r="F57" s="3">
        <v>2012</v>
      </c>
      <c r="G57" s="3">
        <v>34.700000000000003</v>
      </c>
      <c r="H57" s="2">
        <v>542369</v>
      </c>
      <c r="I57" s="2">
        <v>375138.62</v>
      </c>
      <c r="J57" s="6">
        <f t="shared" si="0"/>
        <v>167230.38</v>
      </c>
      <c r="K57" s="2">
        <v>182781.9</v>
      </c>
      <c r="L57" s="7" t="s">
        <v>270</v>
      </c>
      <c r="M57" s="8">
        <v>41269</v>
      </c>
      <c r="N57" s="2" t="s">
        <v>271</v>
      </c>
      <c r="O57" s="3" t="s">
        <v>280</v>
      </c>
      <c r="P57" s="2"/>
      <c r="Q57" s="9"/>
      <c r="R57" s="3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  <c r="BI57" s="17"/>
      <c r="BJ57" s="17"/>
      <c r="BK57" s="17"/>
      <c r="BL57" s="17"/>
      <c r="BM57" s="17"/>
      <c r="BN57" s="17"/>
      <c r="BO57" s="17"/>
      <c r="BP57" s="17"/>
      <c r="BQ57" s="17"/>
      <c r="BR57" s="17"/>
      <c r="BS57" s="17"/>
      <c r="BT57" s="17"/>
      <c r="BU57" s="17"/>
      <c r="BV57" s="17"/>
      <c r="BW57" s="17"/>
      <c r="BX57" s="17"/>
      <c r="BY57" s="17"/>
      <c r="BZ57" s="17"/>
      <c r="CA57" s="17"/>
      <c r="CB57" s="17"/>
      <c r="CC57" s="17"/>
      <c r="CD57" s="17"/>
      <c r="CE57" s="17"/>
      <c r="CF57" s="17"/>
      <c r="CG57" s="17"/>
      <c r="CH57" s="17"/>
      <c r="CI57" s="17"/>
      <c r="CJ57" s="17"/>
      <c r="CK57" s="17"/>
      <c r="CL57" s="17"/>
      <c r="CM57" s="17"/>
      <c r="CN57" s="17"/>
      <c r="CO57" s="17"/>
      <c r="CP57" s="17"/>
      <c r="CQ57" s="17"/>
      <c r="CR57" s="17"/>
      <c r="CS57" s="17"/>
      <c r="CT57" s="17"/>
      <c r="CU57" s="17"/>
      <c r="CV57" s="17"/>
      <c r="CW57" s="17"/>
      <c r="CX57" s="17"/>
      <c r="CY57" s="17"/>
      <c r="CZ57" s="17"/>
      <c r="DA57" s="17"/>
      <c r="DB57" s="17"/>
      <c r="DC57" s="17"/>
      <c r="DD57" s="17"/>
      <c r="DE57" s="17"/>
      <c r="DF57" s="17"/>
      <c r="DG57" s="17"/>
      <c r="DH57" s="17"/>
      <c r="DI57" s="17"/>
      <c r="DJ57" s="17"/>
      <c r="DK57" s="17"/>
      <c r="DL57" s="17"/>
      <c r="DM57" s="17"/>
      <c r="DN57" s="17"/>
      <c r="DO57" s="17"/>
      <c r="DP57" s="17"/>
      <c r="DQ57" s="17"/>
      <c r="DR57" s="17"/>
      <c r="DS57" s="17"/>
      <c r="DT57" s="17"/>
      <c r="DU57" s="17"/>
      <c r="DV57" s="17"/>
      <c r="DW57" s="17"/>
      <c r="DX57" s="17"/>
      <c r="DY57" s="17"/>
      <c r="DZ57" s="17"/>
      <c r="EA57" s="17"/>
      <c r="EB57" s="17"/>
      <c r="EC57" s="17"/>
      <c r="ED57" s="17"/>
      <c r="EE57" s="17"/>
      <c r="EF57" s="17"/>
      <c r="EG57" s="17"/>
      <c r="EH57" s="17"/>
      <c r="EI57" s="17"/>
      <c r="EJ57" s="17"/>
      <c r="EK57" s="17"/>
      <c r="EL57" s="17"/>
      <c r="EM57" s="17"/>
      <c r="EN57" s="17"/>
      <c r="EO57" s="17"/>
      <c r="EP57" s="17"/>
      <c r="EQ57" s="17"/>
      <c r="ER57" s="17"/>
      <c r="ES57" s="17"/>
      <c r="ET57" s="17"/>
    </row>
    <row r="58" spans="1:150" s="4" customFormat="1" ht="63">
      <c r="A58" s="3">
        <v>52</v>
      </c>
      <c r="B58" s="5" t="s">
        <v>281</v>
      </c>
      <c r="C58" s="3" t="s">
        <v>282</v>
      </c>
      <c r="D58" s="3" t="s">
        <v>64</v>
      </c>
      <c r="E58" s="3" t="s">
        <v>283</v>
      </c>
      <c r="F58" s="3">
        <v>1996</v>
      </c>
      <c r="G58" s="3">
        <v>15.5</v>
      </c>
      <c r="H58" s="2">
        <v>76012</v>
      </c>
      <c r="I58" s="2">
        <v>70346.8</v>
      </c>
      <c r="J58" s="6">
        <f t="shared" si="0"/>
        <v>5665.1999999999971</v>
      </c>
      <c r="K58" s="2">
        <v>687274.74</v>
      </c>
      <c r="L58" s="7" t="s">
        <v>21</v>
      </c>
      <c r="M58" s="8">
        <v>35326</v>
      </c>
      <c r="N58" s="2" t="s">
        <v>223</v>
      </c>
      <c r="O58" s="3" t="s">
        <v>284</v>
      </c>
      <c r="P58" s="2"/>
      <c r="Q58" s="9"/>
      <c r="R58" s="3" t="s">
        <v>285</v>
      </c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/>
      <c r="BK58" s="17"/>
      <c r="BL58" s="17"/>
      <c r="BM58" s="17"/>
      <c r="BN58" s="17"/>
      <c r="BO58" s="17"/>
      <c r="BP58" s="17"/>
      <c r="BQ58" s="17"/>
      <c r="BR58" s="17"/>
      <c r="BS58" s="17"/>
      <c r="BT58" s="17"/>
      <c r="BU58" s="17"/>
      <c r="BV58" s="17"/>
      <c r="BW58" s="17"/>
      <c r="BX58" s="17"/>
      <c r="BY58" s="17"/>
      <c r="BZ58" s="17"/>
      <c r="CA58" s="17"/>
      <c r="CB58" s="17"/>
      <c r="CC58" s="17"/>
      <c r="CD58" s="17"/>
      <c r="CE58" s="17"/>
      <c r="CF58" s="17"/>
      <c r="CG58" s="17"/>
      <c r="CH58" s="17"/>
      <c r="CI58" s="17"/>
      <c r="CJ58" s="17"/>
      <c r="CK58" s="17"/>
      <c r="CL58" s="17"/>
      <c r="CM58" s="17"/>
      <c r="CN58" s="17"/>
      <c r="CO58" s="17"/>
      <c r="CP58" s="17"/>
      <c r="CQ58" s="17"/>
      <c r="CR58" s="17"/>
      <c r="CS58" s="17"/>
      <c r="CT58" s="17"/>
      <c r="CU58" s="17"/>
      <c r="CV58" s="17"/>
      <c r="CW58" s="17"/>
      <c r="CX58" s="17"/>
      <c r="CY58" s="17"/>
      <c r="CZ58" s="17"/>
      <c r="DA58" s="17"/>
      <c r="DB58" s="17"/>
      <c r="DC58" s="17"/>
      <c r="DD58" s="17"/>
      <c r="DE58" s="17"/>
      <c r="DF58" s="17"/>
      <c r="DG58" s="17"/>
      <c r="DH58" s="17"/>
      <c r="DI58" s="17"/>
      <c r="DJ58" s="17"/>
      <c r="DK58" s="17"/>
      <c r="DL58" s="17"/>
      <c r="DM58" s="17"/>
      <c r="DN58" s="17"/>
      <c r="DO58" s="17"/>
      <c r="DP58" s="17"/>
      <c r="DQ58" s="17"/>
      <c r="DR58" s="17"/>
      <c r="DS58" s="17"/>
      <c r="DT58" s="17"/>
      <c r="DU58" s="17"/>
      <c r="DV58" s="17"/>
      <c r="DW58" s="17"/>
      <c r="DX58" s="17"/>
      <c r="DY58" s="17"/>
      <c r="DZ58" s="17"/>
      <c r="EA58" s="17"/>
      <c r="EB58" s="17"/>
      <c r="EC58" s="17"/>
      <c r="ED58" s="17"/>
      <c r="EE58" s="17"/>
      <c r="EF58" s="17"/>
      <c r="EG58" s="17"/>
      <c r="EH58" s="17"/>
      <c r="EI58" s="17"/>
      <c r="EJ58" s="17"/>
      <c r="EK58" s="17"/>
      <c r="EL58" s="17"/>
      <c r="EM58" s="17"/>
      <c r="EN58" s="17"/>
      <c r="EO58" s="17"/>
      <c r="EP58" s="17"/>
      <c r="EQ58" s="17"/>
      <c r="ER58" s="17"/>
      <c r="ES58" s="17"/>
      <c r="ET58" s="17"/>
    </row>
    <row r="59" spans="1:150" s="21" customFormat="1" ht="31.5">
      <c r="A59" s="3">
        <v>53</v>
      </c>
      <c r="B59" s="5" t="s">
        <v>286</v>
      </c>
      <c r="C59" s="3" t="s">
        <v>287</v>
      </c>
      <c r="D59" s="3" t="s">
        <v>64</v>
      </c>
      <c r="E59" s="3" t="s">
        <v>288</v>
      </c>
      <c r="F59" s="3">
        <v>1973</v>
      </c>
      <c r="G59" s="3">
        <v>75.099999999999994</v>
      </c>
      <c r="H59" s="2">
        <v>18321.400000000001</v>
      </c>
      <c r="I59" s="2">
        <v>10632.66</v>
      </c>
      <c r="J59" s="6">
        <f t="shared" si="0"/>
        <v>7688.7400000000016</v>
      </c>
      <c r="K59" s="2">
        <v>2608646.2599999998</v>
      </c>
      <c r="L59" s="7" t="s">
        <v>21</v>
      </c>
      <c r="M59" s="8">
        <v>41962</v>
      </c>
      <c r="N59" s="2" t="s">
        <v>289</v>
      </c>
      <c r="O59" s="3" t="s">
        <v>290</v>
      </c>
      <c r="P59" s="2"/>
      <c r="Q59" s="22"/>
      <c r="R59" s="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3"/>
      <c r="CU59" s="23"/>
      <c r="CV59" s="23"/>
      <c r="CW59" s="23"/>
      <c r="CX59" s="23"/>
      <c r="CY59" s="23"/>
      <c r="CZ59" s="23"/>
      <c r="DA59" s="23"/>
      <c r="DB59" s="23"/>
      <c r="DC59" s="23"/>
      <c r="DD59" s="23"/>
      <c r="DE59" s="23"/>
      <c r="DF59" s="23"/>
      <c r="DG59" s="23"/>
      <c r="DH59" s="23"/>
      <c r="DI59" s="23"/>
      <c r="DJ59" s="23"/>
      <c r="DK59" s="23"/>
      <c r="DL59" s="23"/>
      <c r="DM59" s="23"/>
      <c r="DN59" s="23"/>
      <c r="DO59" s="23"/>
      <c r="DP59" s="23"/>
      <c r="DQ59" s="23"/>
      <c r="DR59" s="23"/>
      <c r="DS59" s="23"/>
      <c r="DT59" s="23"/>
      <c r="DU59" s="23"/>
      <c r="DV59" s="23"/>
      <c r="DW59" s="23"/>
      <c r="DX59" s="23"/>
      <c r="DY59" s="23"/>
      <c r="DZ59" s="23"/>
      <c r="EA59" s="23"/>
      <c r="EB59" s="23"/>
      <c r="EC59" s="23"/>
      <c r="ED59" s="23"/>
      <c r="EE59" s="23"/>
      <c r="EF59" s="23"/>
      <c r="EG59" s="23"/>
      <c r="EH59" s="23"/>
      <c r="EI59" s="23"/>
      <c r="EJ59" s="23"/>
      <c r="EK59" s="23"/>
      <c r="EL59" s="23"/>
      <c r="EM59" s="23"/>
      <c r="EN59" s="23"/>
      <c r="EO59" s="23"/>
      <c r="EP59" s="23"/>
      <c r="EQ59" s="23"/>
      <c r="ER59" s="23"/>
      <c r="ES59" s="23"/>
      <c r="ET59" s="23"/>
    </row>
    <row r="60" spans="1:150" s="21" customFormat="1" ht="31.5">
      <c r="A60" s="3">
        <v>54</v>
      </c>
      <c r="B60" s="5" t="s">
        <v>291</v>
      </c>
      <c r="C60" s="3" t="s">
        <v>292</v>
      </c>
      <c r="D60" s="3" t="s">
        <v>64</v>
      </c>
      <c r="E60" s="3" t="s">
        <v>293</v>
      </c>
      <c r="F60" s="3">
        <v>1967</v>
      </c>
      <c r="G60" s="3">
        <v>106.3</v>
      </c>
      <c r="H60" s="2">
        <v>241844</v>
      </c>
      <c r="I60" s="2">
        <v>108719</v>
      </c>
      <c r="J60" s="6">
        <f t="shared" si="0"/>
        <v>133125</v>
      </c>
      <c r="K60" s="2">
        <v>3729649.29</v>
      </c>
      <c r="L60" s="7" t="s">
        <v>21</v>
      </c>
      <c r="M60" s="8">
        <v>34102</v>
      </c>
      <c r="N60" s="2" t="s">
        <v>294</v>
      </c>
      <c r="O60" s="3" t="s">
        <v>295</v>
      </c>
      <c r="P60" s="2"/>
      <c r="Q60" s="22"/>
      <c r="R60" s="3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  <c r="BE60" s="24"/>
      <c r="BF60" s="24"/>
      <c r="BG60" s="24"/>
      <c r="BH60" s="24"/>
      <c r="BI60" s="24"/>
      <c r="BJ60" s="24"/>
      <c r="BK60" s="24"/>
      <c r="BL60" s="24"/>
      <c r="BM60" s="24"/>
      <c r="BN60" s="24"/>
      <c r="BO60" s="24"/>
      <c r="BP60" s="24"/>
      <c r="BQ60" s="24"/>
      <c r="BR60" s="24"/>
      <c r="BS60" s="24"/>
      <c r="BT60" s="24"/>
      <c r="BU60" s="24"/>
      <c r="BV60" s="24"/>
      <c r="BW60" s="24"/>
      <c r="BX60" s="24"/>
      <c r="BY60" s="24"/>
      <c r="BZ60" s="24"/>
      <c r="CA60" s="24"/>
      <c r="CB60" s="24"/>
      <c r="CC60" s="24"/>
      <c r="CD60" s="24"/>
      <c r="CE60" s="24"/>
      <c r="CF60" s="24"/>
      <c r="CG60" s="24"/>
      <c r="CH60" s="24"/>
      <c r="CI60" s="24"/>
      <c r="CJ60" s="24"/>
      <c r="CK60" s="24"/>
      <c r="CL60" s="24"/>
      <c r="CM60" s="24"/>
      <c r="CN60" s="24"/>
      <c r="CO60" s="24"/>
      <c r="CP60" s="24"/>
      <c r="CQ60" s="24"/>
      <c r="CR60" s="24"/>
      <c r="CS60" s="24"/>
      <c r="CT60" s="24"/>
      <c r="CU60" s="24"/>
      <c r="CV60" s="24"/>
      <c r="CW60" s="24"/>
      <c r="CX60" s="24"/>
      <c r="CY60" s="24"/>
      <c r="CZ60" s="24"/>
      <c r="DA60" s="24"/>
      <c r="DB60" s="24"/>
      <c r="DC60" s="24"/>
      <c r="DD60" s="24"/>
      <c r="DE60" s="24"/>
      <c r="DF60" s="24"/>
      <c r="DG60" s="24"/>
      <c r="DH60" s="24"/>
      <c r="DI60" s="24"/>
      <c r="DJ60" s="24"/>
      <c r="DK60" s="24"/>
      <c r="DL60" s="24"/>
      <c r="DM60" s="24"/>
      <c r="DN60" s="24"/>
      <c r="DO60" s="24"/>
      <c r="DP60" s="24"/>
      <c r="DQ60" s="24"/>
      <c r="DR60" s="24"/>
      <c r="DS60" s="24"/>
      <c r="DT60" s="24"/>
      <c r="DU60" s="24"/>
      <c r="DV60" s="24"/>
      <c r="DW60" s="24"/>
      <c r="DX60" s="24"/>
      <c r="DY60" s="24"/>
      <c r="DZ60" s="24"/>
      <c r="EA60" s="24"/>
      <c r="EB60" s="24"/>
      <c r="EC60" s="24"/>
      <c r="ED60" s="24"/>
      <c r="EE60" s="24"/>
      <c r="EF60" s="24"/>
      <c r="EG60" s="24"/>
      <c r="EH60" s="24"/>
      <c r="EI60" s="24"/>
      <c r="EJ60" s="24"/>
      <c r="EK60" s="24"/>
      <c r="EL60" s="24"/>
      <c r="EM60" s="24"/>
      <c r="EN60" s="24"/>
      <c r="EO60" s="24"/>
      <c r="EP60" s="24"/>
      <c r="EQ60" s="24"/>
      <c r="ER60" s="24"/>
      <c r="ES60" s="24"/>
      <c r="ET60" s="24"/>
    </row>
    <row r="61" spans="1:150" s="21" customFormat="1" ht="63">
      <c r="A61" s="3">
        <v>55</v>
      </c>
      <c r="B61" s="5" t="s">
        <v>296</v>
      </c>
      <c r="C61" s="3" t="s">
        <v>297</v>
      </c>
      <c r="D61" s="3" t="s">
        <v>64</v>
      </c>
      <c r="E61" s="3" t="s">
        <v>298</v>
      </c>
      <c r="F61" s="3">
        <v>1967</v>
      </c>
      <c r="G61" s="3">
        <v>13.2</v>
      </c>
      <c r="H61" s="2">
        <v>31192</v>
      </c>
      <c r="I61" s="2">
        <v>0</v>
      </c>
      <c r="J61" s="6">
        <f t="shared" si="0"/>
        <v>31192</v>
      </c>
      <c r="K61" s="2">
        <v>219294.66</v>
      </c>
      <c r="L61" s="7" t="s">
        <v>21</v>
      </c>
      <c r="M61" s="8">
        <v>34102</v>
      </c>
      <c r="N61" s="2" t="s">
        <v>294</v>
      </c>
      <c r="O61" s="3" t="s">
        <v>299</v>
      </c>
      <c r="P61" s="2"/>
      <c r="Q61" s="22"/>
      <c r="R61" s="3" t="s">
        <v>300</v>
      </c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23"/>
      <c r="DG61" s="23"/>
      <c r="DH61" s="23"/>
      <c r="DI61" s="23"/>
      <c r="DJ61" s="23"/>
      <c r="DK61" s="23"/>
      <c r="DL61" s="23"/>
      <c r="DM61" s="23"/>
      <c r="DN61" s="23"/>
      <c r="DO61" s="23"/>
      <c r="DP61" s="23"/>
      <c r="DQ61" s="23"/>
      <c r="DR61" s="23"/>
      <c r="DS61" s="23"/>
      <c r="DT61" s="23"/>
      <c r="DU61" s="23"/>
      <c r="DV61" s="23"/>
      <c r="DW61" s="23"/>
      <c r="DX61" s="23"/>
      <c r="DY61" s="23"/>
      <c r="DZ61" s="23"/>
      <c r="EA61" s="23"/>
      <c r="EB61" s="23"/>
      <c r="EC61" s="23"/>
      <c r="ED61" s="23"/>
      <c r="EE61" s="23"/>
      <c r="EF61" s="23"/>
      <c r="EG61" s="23"/>
      <c r="EH61" s="23"/>
      <c r="EI61" s="23"/>
      <c r="EJ61" s="23"/>
      <c r="EK61" s="23"/>
      <c r="EL61" s="23"/>
      <c r="EM61" s="23"/>
      <c r="EN61" s="23"/>
      <c r="EO61" s="23"/>
      <c r="EP61" s="23"/>
      <c r="EQ61" s="23"/>
      <c r="ER61" s="23"/>
      <c r="ES61" s="23"/>
      <c r="ET61" s="23"/>
    </row>
    <row r="62" spans="1:150" s="21" customFormat="1" ht="31.5">
      <c r="A62" s="3">
        <v>56</v>
      </c>
      <c r="B62" s="5" t="s">
        <v>301</v>
      </c>
      <c r="C62" s="3" t="s">
        <v>302</v>
      </c>
      <c r="D62" s="3" t="s">
        <v>303</v>
      </c>
      <c r="E62" s="3" t="s">
        <v>304</v>
      </c>
      <c r="F62" s="3">
        <v>1988</v>
      </c>
      <c r="G62" s="3">
        <v>313.7</v>
      </c>
      <c r="H62" s="2">
        <v>1122480</v>
      </c>
      <c r="I62" s="2">
        <v>101595</v>
      </c>
      <c r="J62" s="6">
        <f t="shared" si="0"/>
        <v>1020885</v>
      </c>
      <c r="K62" s="2">
        <v>18369505</v>
      </c>
      <c r="L62" s="7" t="s">
        <v>305</v>
      </c>
      <c r="M62" s="8">
        <v>35515</v>
      </c>
      <c r="N62" s="2" t="s">
        <v>306</v>
      </c>
      <c r="O62" s="3" t="s">
        <v>307</v>
      </c>
      <c r="P62" s="2"/>
      <c r="Q62" s="22"/>
      <c r="R62" s="3"/>
    </row>
    <row r="63" spans="1:150" s="21" customFormat="1" ht="31.5">
      <c r="A63" s="3">
        <v>57</v>
      </c>
      <c r="B63" s="5" t="s">
        <v>308</v>
      </c>
      <c r="C63" s="3" t="s">
        <v>309</v>
      </c>
      <c r="D63" s="3" t="s">
        <v>310</v>
      </c>
      <c r="E63" s="3" t="s">
        <v>311</v>
      </c>
      <c r="F63" s="3">
        <v>1972</v>
      </c>
      <c r="G63" s="3">
        <v>1898.8</v>
      </c>
      <c r="H63" s="2">
        <v>12241260.43</v>
      </c>
      <c r="I63" s="2">
        <v>3704967.38</v>
      </c>
      <c r="J63" s="6">
        <f t="shared" si="0"/>
        <v>8536293.0500000007</v>
      </c>
      <c r="K63" s="2">
        <v>44569127.289999999</v>
      </c>
      <c r="L63" s="7" t="s">
        <v>312</v>
      </c>
      <c r="M63" s="8">
        <v>35466</v>
      </c>
      <c r="N63" s="2" t="s">
        <v>313</v>
      </c>
      <c r="O63" s="3" t="s">
        <v>314</v>
      </c>
      <c r="P63" s="2"/>
      <c r="Q63" s="22"/>
      <c r="R63" s="3"/>
    </row>
    <row r="64" spans="1:150" s="21" customFormat="1" ht="31.5">
      <c r="A64" s="3">
        <v>58</v>
      </c>
      <c r="B64" s="5" t="s">
        <v>315</v>
      </c>
      <c r="C64" s="3" t="s">
        <v>309</v>
      </c>
      <c r="D64" s="3" t="s">
        <v>316</v>
      </c>
      <c r="E64" s="3" t="s">
        <v>317</v>
      </c>
      <c r="F64" s="3">
        <v>1972</v>
      </c>
      <c r="G64" s="3">
        <v>69.400000000000006</v>
      </c>
      <c r="H64" s="2">
        <v>454965.27</v>
      </c>
      <c r="I64" s="3">
        <v>0</v>
      </c>
      <c r="J64" s="6">
        <f t="shared" si="0"/>
        <v>454965.27</v>
      </c>
      <c r="K64" s="2">
        <v>365563.81</v>
      </c>
      <c r="L64" s="7" t="s">
        <v>312</v>
      </c>
      <c r="M64" s="8">
        <v>35466</v>
      </c>
      <c r="N64" s="2" t="s">
        <v>313</v>
      </c>
      <c r="O64" s="3" t="s">
        <v>318</v>
      </c>
      <c r="P64" s="3"/>
      <c r="Q64" s="22"/>
      <c r="R64" s="3"/>
    </row>
    <row r="65" spans="1:150" s="21" customFormat="1" ht="42">
      <c r="A65" s="3">
        <v>59</v>
      </c>
      <c r="B65" s="5" t="s">
        <v>319</v>
      </c>
      <c r="C65" s="3" t="s">
        <v>320</v>
      </c>
      <c r="D65" s="3" t="s">
        <v>321</v>
      </c>
      <c r="E65" s="3" t="s">
        <v>322</v>
      </c>
      <c r="F65" s="3">
        <v>1965</v>
      </c>
      <c r="G65" s="3">
        <v>739.5</v>
      </c>
      <c r="H65" s="2">
        <v>1173874.1399999999</v>
      </c>
      <c r="I65" s="2">
        <v>0</v>
      </c>
      <c r="J65" s="6">
        <f t="shared" si="0"/>
        <v>1173874.1399999999</v>
      </c>
      <c r="K65" s="2">
        <v>15539724.619999999</v>
      </c>
      <c r="L65" s="7" t="s">
        <v>323</v>
      </c>
      <c r="M65" s="8">
        <v>33627</v>
      </c>
      <c r="N65" s="2" t="s">
        <v>86</v>
      </c>
      <c r="O65" s="3" t="s">
        <v>324</v>
      </c>
      <c r="P65" s="2"/>
      <c r="Q65" s="22"/>
      <c r="R65" s="3"/>
    </row>
    <row r="66" spans="1:150" s="21" customFormat="1" ht="42">
      <c r="A66" s="3">
        <v>60</v>
      </c>
      <c r="B66" s="5" t="s">
        <v>325</v>
      </c>
      <c r="C66" s="3" t="s">
        <v>326</v>
      </c>
      <c r="D66" s="3" t="s">
        <v>327</v>
      </c>
      <c r="E66" s="3" t="s">
        <v>328</v>
      </c>
      <c r="F66" s="3">
        <v>1988</v>
      </c>
      <c r="G66" s="3">
        <v>185.5</v>
      </c>
      <c r="H66" s="2">
        <v>305398.53999999998</v>
      </c>
      <c r="I66" s="2">
        <v>148185.85999999999</v>
      </c>
      <c r="J66" s="6">
        <f t="shared" si="0"/>
        <v>157212.68</v>
      </c>
      <c r="K66" s="2">
        <v>6409337.9199999999</v>
      </c>
      <c r="L66" s="7" t="s">
        <v>329</v>
      </c>
      <c r="M66" s="8">
        <v>33627</v>
      </c>
      <c r="N66" s="2" t="s">
        <v>86</v>
      </c>
      <c r="O66" s="3" t="s">
        <v>330</v>
      </c>
      <c r="P66" s="2"/>
      <c r="Q66" s="22"/>
      <c r="R66" s="3"/>
    </row>
    <row r="67" spans="1:150" s="21" customFormat="1" ht="31.5">
      <c r="A67" s="3">
        <v>61</v>
      </c>
      <c r="B67" s="5" t="s">
        <v>331</v>
      </c>
      <c r="C67" s="3" t="s">
        <v>332</v>
      </c>
      <c r="D67" s="3" t="s">
        <v>64</v>
      </c>
      <c r="E67" s="3" t="s">
        <v>333</v>
      </c>
      <c r="F67" s="3">
        <v>1968</v>
      </c>
      <c r="G67" s="3">
        <v>8.5</v>
      </c>
      <c r="H67" s="2">
        <v>27166</v>
      </c>
      <c r="I67" s="2">
        <v>0</v>
      </c>
      <c r="J67" s="6">
        <f t="shared" si="0"/>
        <v>27166</v>
      </c>
      <c r="K67" s="2">
        <v>192228.81</v>
      </c>
      <c r="L67" s="7" t="s">
        <v>21</v>
      </c>
      <c r="M67" s="8">
        <v>34892</v>
      </c>
      <c r="N67" s="2" t="s">
        <v>334</v>
      </c>
      <c r="O67" s="3" t="s">
        <v>335</v>
      </c>
      <c r="P67" s="2"/>
      <c r="Q67" s="22"/>
      <c r="R67" s="3"/>
      <c r="S67" s="25"/>
      <c r="T67" s="25"/>
      <c r="U67" s="25"/>
      <c r="V67" s="25"/>
      <c r="W67" s="25"/>
      <c r="X67" s="25"/>
      <c r="Y67" s="25"/>
      <c r="Z67" s="25"/>
      <c r="AA67" s="25"/>
      <c r="AB67" s="25"/>
      <c r="AC67" s="25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25"/>
      <c r="AP67" s="25"/>
      <c r="AQ67" s="25"/>
      <c r="AR67" s="25"/>
      <c r="AS67" s="25"/>
      <c r="AT67" s="25"/>
      <c r="AU67" s="25"/>
      <c r="AV67" s="25"/>
      <c r="AW67" s="25"/>
      <c r="AX67" s="25"/>
      <c r="AY67" s="25"/>
      <c r="AZ67" s="25"/>
      <c r="BA67" s="25"/>
      <c r="BB67" s="25"/>
      <c r="BC67" s="25"/>
      <c r="BD67" s="25"/>
      <c r="BE67" s="25"/>
      <c r="BF67" s="25"/>
      <c r="BG67" s="25"/>
      <c r="BH67" s="25"/>
      <c r="BI67" s="25"/>
      <c r="BJ67" s="25"/>
      <c r="BK67" s="25"/>
      <c r="BL67" s="25"/>
      <c r="BM67" s="25"/>
      <c r="BN67" s="25"/>
      <c r="BO67" s="25"/>
      <c r="BP67" s="25"/>
      <c r="BQ67" s="25"/>
      <c r="BR67" s="25"/>
      <c r="BS67" s="25"/>
      <c r="BT67" s="25"/>
      <c r="BU67" s="25"/>
      <c r="BV67" s="25"/>
      <c r="BW67" s="25"/>
      <c r="BX67" s="25"/>
      <c r="BY67" s="25"/>
      <c r="BZ67" s="25"/>
      <c r="CA67" s="25"/>
      <c r="CB67" s="25"/>
      <c r="CC67" s="25"/>
      <c r="CD67" s="25"/>
      <c r="CE67" s="25"/>
      <c r="CF67" s="25"/>
      <c r="CG67" s="25"/>
      <c r="CH67" s="25"/>
      <c r="CI67" s="25"/>
      <c r="CJ67" s="25"/>
      <c r="CK67" s="25"/>
      <c r="CL67" s="25"/>
      <c r="CM67" s="25"/>
      <c r="CN67" s="25"/>
      <c r="CO67" s="25"/>
      <c r="CP67" s="25"/>
      <c r="CQ67" s="25"/>
      <c r="CR67" s="25"/>
      <c r="CS67" s="25"/>
      <c r="CT67" s="25"/>
      <c r="CU67" s="25"/>
      <c r="CV67" s="25"/>
      <c r="CW67" s="25"/>
      <c r="CX67" s="25"/>
      <c r="CY67" s="25"/>
      <c r="CZ67" s="25"/>
      <c r="DA67" s="25"/>
      <c r="DB67" s="25"/>
      <c r="DC67" s="25"/>
      <c r="DD67" s="25"/>
      <c r="DE67" s="25"/>
      <c r="DF67" s="25"/>
      <c r="DG67" s="25"/>
      <c r="DH67" s="25"/>
      <c r="DI67" s="25"/>
      <c r="DJ67" s="25"/>
      <c r="DK67" s="25"/>
      <c r="DL67" s="25"/>
      <c r="DM67" s="25"/>
      <c r="DN67" s="25"/>
      <c r="DO67" s="25"/>
      <c r="DP67" s="25"/>
      <c r="DQ67" s="25"/>
      <c r="DR67" s="25"/>
      <c r="DS67" s="25"/>
      <c r="DT67" s="25"/>
      <c r="DU67" s="25"/>
      <c r="DV67" s="25"/>
      <c r="DW67" s="25"/>
      <c r="DX67" s="25"/>
      <c r="DY67" s="25"/>
      <c r="DZ67" s="25"/>
      <c r="EA67" s="25"/>
      <c r="EB67" s="25"/>
      <c r="EC67" s="25"/>
      <c r="ED67" s="25"/>
      <c r="EE67" s="25"/>
      <c r="EF67" s="25"/>
      <c r="EG67" s="25"/>
      <c r="EH67" s="25"/>
      <c r="EI67" s="25"/>
      <c r="EJ67" s="25"/>
      <c r="EK67" s="25"/>
      <c r="EL67" s="25"/>
      <c r="EM67" s="25"/>
      <c r="EN67" s="25"/>
      <c r="EO67" s="25"/>
      <c r="EP67" s="25"/>
      <c r="EQ67" s="25"/>
      <c r="ER67" s="25"/>
      <c r="ES67" s="25"/>
      <c r="ET67" s="25"/>
    </row>
    <row r="68" spans="1:150" s="21" customFormat="1" ht="42">
      <c r="A68" s="3">
        <v>62</v>
      </c>
      <c r="B68" s="5" t="s">
        <v>336</v>
      </c>
      <c r="C68" s="3" t="s">
        <v>337</v>
      </c>
      <c r="D68" s="3" t="s">
        <v>338</v>
      </c>
      <c r="E68" s="3" t="s">
        <v>339</v>
      </c>
      <c r="F68" s="3">
        <v>1970</v>
      </c>
      <c r="G68" s="3">
        <v>4195</v>
      </c>
      <c r="H68" s="2">
        <v>17682867.899999999</v>
      </c>
      <c r="I68" s="2">
        <v>8666024.7100000009</v>
      </c>
      <c r="J68" s="6">
        <f t="shared" si="0"/>
        <v>9016843.1899999976</v>
      </c>
      <c r="K68" s="2">
        <v>111421102.43000001</v>
      </c>
      <c r="L68" s="7" t="s">
        <v>340</v>
      </c>
      <c r="M68" s="8">
        <v>33627</v>
      </c>
      <c r="N68" s="2" t="s">
        <v>86</v>
      </c>
      <c r="O68" s="3" t="s">
        <v>341</v>
      </c>
      <c r="P68" s="2"/>
      <c r="Q68" s="22"/>
      <c r="R68" s="3"/>
    </row>
    <row r="69" spans="1:150" s="21" customFormat="1" ht="42">
      <c r="A69" s="3">
        <v>63</v>
      </c>
      <c r="B69" s="5" t="s">
        <v>342</v>
      </c>
      <c r="C69" s="3" t="s">
        <v>343</v>
      </c>
      <c r="D69" s="3" t="s">
        <v>344</v>
      </c>
      <c r="E69" s="3" t="s">
        <v>345</v>
      </c>
      <c r="F69" s="3">
        <v>1974</v>
      </c>
      <c r="G69" s="3">
        <v>2443.6999999999998</v>
      </c>
      <c r="H69" s="2">
        <v>7995627</v>
      </c>
      <c r="I69" s="2">
        <v>3506938.18</v>
      </c>
      <c r="J69" s="6">
        <f t="shared" ref="J69:J124" si="1">H69-I69</f>
        <v>4488688.82</v>
      </c>
      <c r="K69" s="2">
        <v>28768369.059999999</v>
      </c>
      <c r="L69" s="7" t="s">
        <v>21</v>
      </c>
      <c r="M69" s="8">
        <v>33627</v>
      </c>
      <c r="N69" s="2" t="s">
        <v>86</v>
      </c>
      <c r="O69" s="3" t="s">
        <v>346</v>
      </c>
      <c r="P69" s="2"/>
      <c r="Q69" s="22"/>
      <c r="R69" s="3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  <c r="BI69" s="26"/>
      <c r="BJ69" s="26"/>
      <c r="BK69" s="26"/>
      <c r="BL69" s="26"/>
      <c r="BM69" s="26"/>
      <c r="BN69" s="26"/>
      <c r="BO69" s="26"/>
      <c r="BP69" s="26"/>
      <c r="BQ69" s="26"/>
      <c r="BR69" s="26"/>
      <c r="BS69" s="26"/>
      <c r="BT69" s="26"/>
      <c r="BU69" s="26"/>
      <c r="BV69" s="26"/>
      <c r="BW69" s="26"/>
      <c r="BX69" s="26"/>
      <c r="BY69" s="26"/>
      <c r="BZ69" s="26"/>
      <c r="CA69" s="26"/>
      <c r="CB69" s="26"/>
      <c r="CC69" s="26"/>
      <c r="CD69" s="26"/>
      <c r="CE69" s="26"/>
      <c r="CF69" s="26"/>
      <c r="CG69" s="26"/>
      <c r="CH69" s="26"/>
      <c r="CI69" s="26"/>
      <c r="CJ69" s="26"/>
      <c r="CK69" s="26"/>
      <c r="CL69" s="26"/>
      <c r="CM69" s="26"/>
      <c r="CN69" s="26"/>
      <c r="CO69" s="26"/>
      <c r="CP69" s="26"/>
      <c r="CQ69" s="26"/>
      <c r="CR69" s="26"/>
      <c r="CS69" s="26"/>
      <c r="CT69" s="26"/>
      <c r="CU69" s="26"/>
      <c r="CV69" s="26"/>
      <c r="CW69" s="26"/>
      <c r="CX69" s="26"/>
      <c r="CY69" s="26"/>
      <c r="CZ69" s="26"/>
      <c r="DA69" s="26"/>
      <c r="DB69" s="26"/>
      <c r="DC69" s="26"/>
      <c r="DD69" s="26"/>
      <c r="DE69" s="26"/>
      <c r="DF69" s="26"/>
      <c r="DG69" s="26"/>
      <c r="DH69" s="26"/>
      <c r="DI69" s="26"/>
      <c r="DJ69" s="26"/>
      <c r="DK69" s="26"/>
      <c r="DL69" s="26"/>
      <c r="DM69" s="26"/>
      <c r="DN69" s="26"/>
      <c r="DO69" s="26"/>
      <c r="DP69" s="26"/>
      <c r="DQ69" s="26"/>
      <c r="DR69" s="26"/>
      <c r="DS69" s="26"/>
      <c r="DT69" s="26"/>
      <c r="DU69" s="26"/>
      <c r="DV69" s="26"/>
      <c r="DW69" s="26"/>
      <c r="DX69" s="26"/>
      <c r="DY69" s="26"/>
      <c r="DZ69" s="26"/>
      <c r="EA69" s="26"/>
      <c r="EB69" s="26"/>
      <c r="EC69" s="26"/>
      <c r="ED69" s="26"/>
      <c r="EE69" s="26"/>
      <c r="EF69" s="26"/>
      <c r="EG69" s="26"/>
      <c r="EH69" s="26"/>
      <c r="EI69" s="26"/>
      <c r="EJ69" s="26"/>
      <c r="EK69" s="26"/>
      <c r="EL69" s="26"/>
      <c r="EM69" s="26"/>
      <c r="EN69" s="26"/>
      <c r="EO69" s="26"/>
      <c r="EP69" s="26"/>
      <c r="EQ69" s="26"/>
      <c r="ER69" s="26"/>
      <c r="ES69" s="26"/>
      <c r="ET69" s="26"/>
    </row>
    <row r="70" spans="1:150" s="21" customFormat="1" ht="31.5">
      <c r="A70" s="3">
        <v>64</v>
      </c>
      <c r="B70" s="5" t="s">
        <v>347</v>
      </c>
      <c r="C70" s="3" t="s">
        <v>348</v>
      </c>
      <c r="D70" s="3" t="s">
        <v>349</v>
      </c>
      <c r="E70" s="3" t="s">
        <v>350</v>
      </c>
      <c r="F70" s="3">
        <v>1964</v>
      </c>
      <c r="G70" s="3">
        <v>87.7</v>
      </c>
      <c r="H70" s="2">
        <v>75335.850000000006</v>
      </c>
      <c r="I70" s="2">
        <v>36200.800000000003</v>
      </c>
      <c r="J70" s="6">
        <f t="shared" si="1"/>
        <v>39135.050000000003</v>
      </c>
      <c r="K70" s="2">
        <v>3032145.1</v>
      </c>
      <c r="L70" s="7" t="s">
        <v>21</v>
      </c>
      <c r="M70" s="8">
        <v>34102</v>
      </c>
      <c r="N70" s="2" t="s">
        <v>294</v>
      </c>
      <c r="O70" s="3" t="s">
        <v>351</v>
      </c>
      <c r="P70" s="2"/>
      <c r="Q70" s="22"/>
      <c r="R70" s="3"/>
    </row>
    <row r="71" spans="1:150" s="4" customFormat="1" ht="31.5">
      <c r="A71" s="3">
        <v>65</v>
      </c>
      <c r="B71" s="5" t="s">
        <v>352</v>
      </c>
      <c r="C71" s="3" t="s">
        <v>353</v>
      </c>
      <c r="D71" s="3" t="s">
        <v>354</v>
      </c>
      <c r="E71" s="3" t="s">
        <v>355</v>
      </c>
      <c r="F71" s="3">
        <v>1998</v>
      </c>
      <c r="G71" s="3">
        <v>34.1</v>
      </c>
      <c r="H71" s="2">
        <v>103161.28</v>
      </c>
      <c r="I71" s="2">
        <v>82452.649999999994</v>
      </c>
      <c r="J71" s="6">
        <f t="shared" si="1"/>
        <v>20708.630000000005</v>
      </c>
      <c r="K71" s="2">
        <v>566511.19999999995</v>
      </c>
      <c r="L71" s="7" t="s">
        <v>21</v>
      </c>
      <c r="M71" s="8">
        <v>35998</v>
      </c>
      <c r="N71" s="2" t="s">
        <v>356</v>
      </c>
      <c r="O71" s="3" t="s">
        <v>357</v>
      </c>
      <c r="P71" s="2"/>
      <c r="Q71" s="9"/>
      <c r="R71" s="3"/>
    </row>
    <row r="72" spans="1:150" s="4" customFormat="1" ht="31.5">
      <c r="A72" s="3">
        <v>66</v>
      </c>
      <c r="B72" s="5" t="s">
        <v>358</v>
      </c>
      <c r="C72" s="3" t="s">
        <v>359</v>
      </c>
      <c r="D72" s="3" t="s">
        <v>360</v>
      </c>
      <c r="E72" s="3" t="s">
        <v>361</v>
      </c>
      <c r="F72" s="3">
        <v>1994</v>
      </c>
      <c r="G72" s="3">
        <v>10.1</v>
      </c>
      <c r="H72" s="2">
        <v>41702</v>
      </c>
      <c r="I72" s="2">
        <v>38396.6</v>
      </c>
      <c r="J72" s="6">
        <f t="shared" si="1"/>
        <v>3305.4000000000015</v>
      </c>
      <c r="K72" s="2">
        <v>435843.41</v>
      </c>
      <c r="L72" s="7" t="s">
        <v>21</v>
      </c>
      <c r="M72" s="8">
        <v>34998</v>
      </c>
      <c r="N72" s="2" t="s">
        <v>128</v>
      </c>
      <c r="O72" s="3" t="s">
        <v>362</v>
      </c>
      <c r="P72" s="2"/>
      <c r="Q72" s="9"/>
      <c r="R72" s="3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  <c r="DZ72" s="16"/>
      <c r="EA72" s="16"/>
      <c r="EB72" s="16"/>
      <c r="EC72" s="16"/>
      <c r="ED72" s="16"/>
      <c r="EE72" s="16"/>
      <c r="EF72" s="16"/>
      <c r="EG72" s="16"/>
      <c r="EH72" s="16"/>
      <c r="EI72" s="16"/>
      <c r="EJ72" s="16"/>
      <c r="EK72" s="16"/>
      <c r="EL72" s="16"/>
      <c r="EM72" s="16"/>
      <c r="EN72" s="16"/>
      <c r="EO72" s="16"/>
      <c r="EP72" s="16"/>
      <c r="EQ72" s="16"/>
      <c r="ER72" s="16"/>
      <c r="ES72" s="16"/>
      <c r="ET72" s="16"/>
    </row>
    <row r="73" spans="1:150" s="4" customFormat="1" ht="31.5">
      <c r="A73" s="3">
        <v>67</v>
      </c>
      <c r="B73" s="5" t="s">
        <v>363</v>
      </c>
      <c r="C73" s="3" t="s">
        <v>364</v>
      </c>
      <c r="D73" s="3" t="s">
        <v>64</v>
      </c>
      <c r="E73" s="3" t="s">
        <v>365</v>
      </c>
      <c r="F73" s="3">
        <v>1994</v>
      </c>
      <c r="G73" s="3">
        <v>86.8</v>
      </c>
      <c r="H73" s="2">
        <v>306176</v>
      </c>
      <c r="I73" s="2">
        <v>281908.40000000002</v>
      </c>
      <c r="J73" s="6">
        <f t="shared" si="1"/>
        <v>24267.599999999977</v>
      </c>
      <c r="K73" s="2">
        <v>3742468.51</v>
      </c>
      <c r="L73" s="7" t="s">
        <v>21</v>
      </c>
      <c r="M73" s="8">
        <v>34998</v>
      </c>
      <c r="N73" s="2" t="s">
        <v>128</v>
      </c>
      <c r="O73" s="3" t="s">
        <v>366</v>
      </c>
      <c r="P73" s="2"/>
      <c r="Q73" s="9"/>
      <c r="R73" s="3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  <c r="DZ73" s="16"/>
      <c r="EA73" s="16"/>
      <c r="EB73" s="16"/>
      <c r="EC73" s="16"/>
      <c r="ED73" s="16"/>
      <c r="EE73" s="16"/>
      <c r="EF73" s="16"/>
      <c r="EG73" s="16"/>
      <c r="EH73" s="16"/>
      <c r="EI73" s="16"/>
      <c r="EJ73" s="16"/>
      <c r="EK73" s="16"/>
      <c r="EL73" s="16"/>
      <c r="EM73" s="16"/>
      <c r="EN73" s="16"/>
      <c r="EO73" s="16"/>
      <c r="EP73" s="16"/>
      <c r="EQ73" s="16"/>
      <c r="ER73" s="16"/>
      <c r="ES73" s="16"/>
      <c r="ET73" s="16"/>
    </row>
    <row r="74" spans="1:150" s="4" customFormat="1" ht="52.5">
      <c r="A74" s="3">
        <v>68</v>
      </c>
      <c r="B74" s="5" t="s">
        <v>367</v>
      </c>
      <c r="C74" s="3" t="s">
        <v>368</v>
      </c>
      <c r="D74" s="3" t="s">
        <v>64</v>
      </c>
      <c r="E74" s="3" t="s">
        <v>369</v>
      </c>
      <c r="F74" s="3">
        <v>1996</v>
      </c>
      <c r="G74" s="3">
        <v>267.89999999999998</v>
      </c>
      <c r="H74" s="2">
        <v>1406580</v>
      </c>
      <c r="I74" s="2">
        <v>1254491.21</v>
      </c>
      <c r="J74" s="6">
        <f t="shared" si="1"/>
        <v>152088.79000000004</v>
      </c>
      <c r="K74" s="2">
        <v>4450684.74</v>
      </c>
      <c r="L74" s="7" t="s">
        <v>370</v>
      </c>
      <c r="M74" s="8">
        <v>38657</v>
      </c>
      <c r="N74" s="2" t="s">
        <v>371</v>
      </c>
      <c r="O74" s="3" t="s">
        <v>372</v>
      </c>
      <c r="P74" s="2" t="s">
        <v>373</v>
      </c>
      <c r="Q74" s="9"/>
      <c r="R74" s="3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  <c r="DZ74" s="16"/>
      <c r="EA74" s="16"/>
      <c r="EB74" s="16"/>
      <c r="EC74" s="16"/>
      <c r="ED74" s="16"/>
      <c r="EE74" s="16"/>
      <c r="EF74" s="16"/>
      <c r="EG74" s="16"/>
      <c r="EH74" s="16"/>
      <c r="EI74" s="16"/>
      <c r="EJ74" s="16"/>
      <c r="EK74" s="16"/>
      <c r="EL74" s="16"/>
      <c r="EM74" s="16"/>
      <c r="EN74" s="16"/>
      <c r="EO74" s="16"/>
      <c r="EP74" s="16"/>
      <c r="EQ74" s="16"/>
      <c r="ER74" s="16"/>
      <c r="ES74" s="16"/>
      <c r="ET74" s="16"/>
    </row>
    <row r="75" spans="1:150" s="4" customFormat="1" ht="31.5">
      <c r="A75" s="3">
        <v>69</v>
      </c>
      <c r="B75" s="5" t="s">
        <v>374</v>
      </c>
      <c r="C75" s="3" t="s">
        <v>375</v>
      </c>
      <c r="D75" s="3" t="s">
        <v>64</v>
      </c>
      <c r="E75" s="3" t="s">
        <v>376</v>
      </c>
      <c r="F75" s="3">
        <v>1995</v>
      </c>
      <c r="G75" s="3">
        <v>13.4</v>
      </c>
      <c r="H75" s="2">
        <v>58066</v>
      </c>
      <c r="I75" s="2">
        <v>53605</v>
      </c>
      <c r="J75" s="6">
        <f t="shared" si="1"/>
        <v>4461</v>
      </c>
      <c r="K75" s="2">
        <v>222617.3</v>
      </c>
      <c r="L75" s="7" t="s">
        <v>21</v>
      </c>
      <c r="M75" s="8">
        <v>34998</v>
      </c>
      <c r="N75" s="2" t="s">
        <v>128</v>
      </c>
      <c r="O75" s="3" t="s">
        <v>377</v>
      </c>
      <c r="P75" s="2" t="s">
        <v>378</v>
      </c>
      <c r="Q75" s="9"/>
      <c r="R75" s="3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  <c r="DZ75" s="16"/>
      <c r="EA75" s="16"/>
      <c r="EB75" s="16"/>
      <c r="EC75" s="16"/>
      <c r="ED75" s="16"/>
      <c r="EE75" s="16"/>
      <c r="EF75" s="16"/>
      <c r="EG75" s="16"/>
      <c r="EH75" s="16"/>
      <c r="EI75" s="16"/>
      <c r="EJ75" s="16"/>
      <c r="EK75" s="16"/>
      <c r="EL75" s="16"/>
      <c r="EM75" s="16"/>
      <c r="EN75" s="16"/>
      <c r="EO75" s="16"/>
      <c r="EP75" s="16"/>
      <c r="EQ75" s="16"/>
      <c r="ER75" s="16"/>
      <c r="ES75" s="16"/>
      <c r="ET75" s="16"/>
    </row>
    <row r="76" spans="1:150" s="4" customFormat="1" ht="31.5">
      <c r="A76" s="3">
        <v>70</v>
      </c>
      <c r="B76" s="5" t="s">
        <v>379</v>
      </c>
      <c r="C76" s="3" t="s">
        <v>380</v>
      </c>
      <c r="D76" s="3" t="s">
        <v>64</v>
      </c>
      <c r="E76" s="3" t="s">
        <v>381</v>
      </c>
      <c r="F76" s="3">
        <v>1995</v>
      </c>
      <c r="G76" s="3">
        <v>13.5</v>
      </c>
      <c r="H76" s="2">
        <v>58587</v>
      </c>
      <c r="I76" s="2">
        <v>54085.8</v>
      </c>
      <c r="J76" s="6">
        <f t="shared" si="1"/>
        <v>4501.1999999999971</v>
      </c>
      <c r="K76" s="2">
        <v>224278.63</v>
      </c>
      <c r="L76" s="7" t="s">
        <v>21</v>
      </c>
      <c r="M76" s="8">
        <v>34998</v>
      </c>
      <c r="N76" s="2" t="s">
        <v>128</v>
      </c>
      <c r="O76" s="3" t="s">
        <v>382</v>
      </c>
      <c r="P76" s="2"/>
      <c r="Q76" s="9"/>
      <c r="R76" s="3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  <c r="DZ76" s="16"/>
      <c r="EA76" s="16"/>
      <c r="EB76" s="16"/>
      <c r="EC76" s="16"/>
      <c r="ED76" s="16"/>
      <c r="EE76" s="16"/>
      <c r="EF76" s="16"/>
      <c r="EG76" s="16"/>
      <c r="EH76" s="16"/>
      <c r="EI76" s="16"/>
      <c r="EJ76" s="16"/>
      <c r="EK76" s="16"/>
      <c r="EL76" s="16"/>
      <c r="EM76" s="16"/>
      <c r="EN76" s="16"/>
      <c r="EO76" s="16"/>
      <c r="EP76" s="16"/>
      <c r="EQ76" s="16"/>
      <c r="ER76" s="16"/>
      <c r="ES76" s="16"/>
      <c r="ET76" s="16"/>
    </row>
    <row r="77" spans="1:150" s="4" customFormat="1" ht="31.5">
      <c r="A77" s="3">
        <v>71</v>
      </c>
      <c r="B77" s="5" t="s">
        <v>383</v>
      </c>
      <c r="C77" s="3" t="s">
        <v>384</v>
      </c>
      <c r="D77" s="3" t="s">
        <v>385</v>
      </c>
      <c r="E77" s="3" t="s">
        <v>386</v>
      </c>
      <c r="F77" s="3">
        <v>2000</v>
      </c>
      <c r="G77" s="3">
        <v>59.7</v>
      </c>
      <c r="H77" s="2">
        <v>1502868.86</v>
      </c>
      <c r="I77" s="2">
        <v>0</v>
      </c>
      <c r="J77" s="6">
        <f t="shared" si="1"/>
        <v>1502868.86</v>
      </c>
      <c r="K77" s="2">
        <v>1850678.51</v>
      </c>
      <c r="L77" s="7" t="s">
        <v>21</v>
      </c>
      <c r="M77" s="8">
        <v>37412</v>
      </c>
      <c r="N77" s="2" t="s">
        <v>387</v>
      </c>
      <c r="O77" s="3" t="s">
        <v>388</v>
      </c>
      <c r="P77" s="2"/>
      <c r="Q77" s="9"/>
      <c r="R77" s="3"/>
    </row>
    <row r="78" spans="1:150" s="4" customFormat="1" ht="31.5">
      <c r="A78" s="3">
        <v>72</v>
      </c>
      <c r="B78" s="5" t="s">
        <v>389</v>
      </c>
      <c r="C78" s="3" t="s">
        <v>390</v>
      </c>
      <c r="D78" s="3" t="s">
        <v>391</v>
      </c>
      <c r="E78" s="3"/>
      <c r="F78" s="3">
        <v>1979</v>
      </c>
      <c r="G78" s="3">
        <v>12.3</v>
      </c>
      <c r="H78" s="11">
        <v>266064.68</v>
      </c>
      <c r="I78" s="15">
        <v>0</v>
      </c>
      <c r="J78" s="6">
        <f t="shared" si="1"/>
        <v>266064.68</v>
      </c>
      <c r="K78" s="15"/>
      <c r="L78" s="7" t="s">
        <v>21</v>
      </c>
      <c r="M78" s="14">
        <v>42108</v>
      </c>
      <c r="N78" s="3" t="s">
        <v>392</v>
      </c>
      <c r="O78" s="3"/>
      <c r="P78" s="15"/>
      <c r="Q78" s="9"/>
      <c r="R78" s="3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  <c r="DZ78" s="16"/>
      <c r="EA78" s="16"/>
      <c r="EB78" s="16"/>
      <c r="EC78" s="16"/>
      <c r="ED78" s="16"/>
      <c r="EE78" s="16"/>
      <c r="EF78" s="16"/>
      <c r="EG78" s="16"/>
      <c r="EH78" s="16"/>
      <c r="EI78" s="16"/>
      <c r="EJ78" s="16"/>
      <c r="EK78" s="16"/>
      <c r="EL78" s="16"/>
      <c r="EM78" s="16"/>
      <c r="EN78" s="16"/>
      <c r="EO78" s="16"/>
      <c r="EP78" s="16"/>
      <c r="EQ78" s="16"/>
      <c r="ER78" s="16"/>
      <c r="ES78" s="16"/>
      <c r="ET78" s="16"/>
    </row>
    <row r="79" spans="1:150" s="4" customFormat="1" ht="42">
      <c r="A79" s="3">
        <v>73</v>
      </c>
      <c r="B79" s="5" t="s">
        <v>393</v>
      </c>
      <c r="C79" s="3" t="s">
        <v>394</v>
      </c>
      <c r="D79" s="3" t="s">
        <v>64</v>
      </c>
      <c r="E79" s="3" t="s">
        <v>395</v>
      </c>
      <c r="F79" s="3">
        <v>1979</v>
      </c>
      <c r="G79" s="3">
        <v>13.3</v>
      </c>
      <c r="H79" s="2">
        <v>448968</v>
      </c>
      <c r="I79" s="2">
        <v>303720.32000000001</v>
      </c>
      <c r="J79" s="6">
        <f t="shared" si="1"/>
        <v>145247.67999999999</v>
      </c>
      <c r="K79" s="2">
        <v>220955.98</v>
      </c>
      <c r="L79" s="7" t="s">
        <v>21</v>
      </c>
      <c r="M79" s="8">
        <v>33627</v>
      </c>
      <c r="N79" s="2" t="s">
        <v>396</v>
      </c>
      <c r="O79" s="3" t="s">
        <v>397</v>
      </c>
      <c r="P79" s="2"/>
      <c r="Q79" s="9"/>
      <c r="R79" s="3"/>
    </row>
    <row r="80" spans="1:150" s="4" customFormat="1" ht="31.5">
      <c r="A80" s="3">
        <v>74</v>
      </c>
      <c r="B80" s="5" t="s">
        <v>398</v>
      </c>
      <c r="C80" s="3" t="s">
        <v>399</v>
      </c>
      <c r="D80" s="3" t="s">
        <v>400</v>
      </c>
      <c r="E80" s="3" t="s">
        <v>401</v>
      </c>
      <c r="F80" s="3">
        <v>1978</v>
      </c>
      <c r="G80" s="3">
        <v>2173.4</v>
      </c>
      <c r="H80" s="2">
        <v>15625050.029999999</v>
      </c>
      <c r="I80" s="2">
        <v>7947195.4400000004</v>
      </c>
      <c r="J80" s="6">
        <f t="shared" si="1"/>
        <v>7677854.5899999989</v>
      </c>
      <c r="K80" s="2">
        <v>91305150.599999994</v>
      </c>
      <c r="L80" s="7" t="s">
        <v>402</v>
      </c>
      <c r="M80" s="8">
        <v>33807</v>
      </c>
      <c r="N80" s="2" t="s">
        <v>403</v>
      </c>
      <c r="O80" s="3" t="s">
        <v>404</v>
      </c>
      <c r="P80" s="2"/>
      <c r="Q80" s="9"/>
      <c r="R80" s="3"/>
    </row>
    <row r="81" spans="1:150" s="4" customFormat="1" ht="31.5">
      <c r="A81" s="3">
        <v>75</v>
      </c>
      <c r="B81" s="5" t="s">
        <v>405</v>
      </c>
      <c r="C81" s="3" t="s">
        <v>406</v>
      </c>
      <c r="D81" s="3" t="s">
        <v>64</v>
      </c>
      <c r="E81" s="3" t="s">
        <v>407</v>
      </c>
      <c r="F81" s="3">
        <v>1977</v>
      </c>
      <c r="G81" s="3">
        <v>10.3</v>
      </c>
      <c r="H81" s="2">
        <v>347058</v>
      </c>
      <c r="I81" s="2">
        <v>219738.27</v>
      </c>
      <c r="J81" s="6">
        <f t="shared" si="1"/>
        <v>127319.73000000001</v>
      </c>
      <c r="K81" s="2">
        <v>413996.73</v>
      </c>
      <c r="L81" s="7" t="s">
        <v>21</v>
      </c>
      <c r="M81" s="8">
        <v>34998</v>
      </c>
      <c r="N81" s="2" t="s">
        <v>408</v>
      </c>
      <c r="O81" s="3" t="s">
        <v>409</v>
      </c>
      <c r="P81" s="2"/>
      <c r="Q81" s="9"/>
      <c r="R81" s="3"/>
    </row>
    <row r="82" spans="1:150" s="4" customFormat="1" ht="42">
      <c r="A82" s="3">
        <v>76</v>
      </c>
      <c r="B82" s="5" t="s">
        <v>410</v>
      </c>
      <c r="C82" s="3" t="s">
        <v>411</v>
      </c>
      <c r="D82" s="3" t="s">
        <v>64</v>
      </c>
      <c r="E82" s="3" t="s">
        <v>412</v>
      </c>
      <c r="F82" s="3">
        <v>1980</v>
      </c>
      <c r="G82" s="3">
        <v>12.5</v>
      </c>
      <c r="H82" s="2">
        <v>421704</v>
      </c>
      <c r="I82" s="2">
        <v>292809.96000000002</v>
      </c>
      <c r="J82" s="6">
        <f t="shared" si="1"/>
        <v>128894.03999999998</v>
      </c>
      <c r="K82" s="2">
        <v>207665.39</v>
      </c>
      <c r="L82" s="7" t="s">
        <v>21</v>
      </c>
      <c r="M82" s="8">
        <v>33627</v>
      </c>
      <c r="N82" s="2" t="s">
        <v>413</v>
      </c>
      <c r="O82" s="3" t="s">
        <v>414</v>
      </c>
      <c r="P82" s="2"/>
      <c r="Q82" s="9"/>
      <c r="R82" s="3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7"/>
      <c r="AS82" s="27"/>
      <c r="AT82" s="27"/>
      <c r="AU82" s="27"/>
      <c r="AV82" s="27"/>
      <c r="AW82" s="27"/>
      <c r="AX82" s="27"/>
      <c r="AY82" s="27"/>
      <c r="AZ82" s="27"/>
      <c r="BA82" s="27"/>
      <c r="BB82" s="27"/>
      <c r="BC82" s="27"/>
      <c r="BD82" s="27"/>
      <c r="BE82" s="27"/>
      <c r="BF82" s="27"/>
      <c r="BG82" s="27"/>
      <c r="BH82" s="27"/>
      <c r="BI82" s="27"/>
      <c r="BJ82" s="27"/>
      <c r="BK82" s="27"/>
      <c r="BL82" s="27"/>
      <c r="BM82" s="27"/>
      <c r="BN82" s="27"/>
      <c r="BO82" s="27"/>
      <c r="BP82" s="27"/>
      <c r="BQ82" s="27"/>
      <c r="BR82" s="27"/>
      <c r="BS82" s="27"/>
      <c r="BT82" s="27"/>
      <c r="BU82" s="27"/>
      <c r="BV82" s="27"/>
      <c r="BW82" s="27"/>
      <c r="BX82" s="27"/>
      <c r="BY82" s="27"/>
      <c r="BZ82" s="27"/>
      <c r="CA82" s="27"/>
      <c r="CB82" s="27"/>
      <c r="CC82" s="27"/>
      <c r="CD82" s="27"/>
      <c r="CE82" s="27"/>
      <c r="CF82" s="27"/>
      <c r="CG82" s="27"/>
      <c r="CH82" s="27"/>
      <c r="CI82" s="27"/>
      <c r="CJ82" s="27"/>
      <c r="CK82" s="27"/>
      <c r="CL82" s="27"/>
      <c r="CM82" s="27"/>
      <c r="CN82" s="27"/>
      <c r="CO82" s="27"/>
      <c r="CP82" s="27"/>
      <c r="CQ82" s="27"/>
      <c r="CR82" s="27"/>
      <c r="CS82" s="27"/>
      <c r="CT82" s="27"/>
      <c r="CU82" s="27"/>
      <c r="CV82" s="27"/>
      <c r="CW82" s="27"/>
      <c r="CX82" s="27"/>
      <c r="CY82" s="27"/>
      <c r="CZ82" s="27"/>
      <c r="DA82" s="27"/>
      <c r="DB82" s="27"/>
      <c r="DC82" s="27"/>
      <c r="DD82" s="27"/>
      <c r="DE82" s="27"/>
      <c r="DF82" s="27"/>
      <c r="DG82" s="27"/>
      <c r="DH82" s="27"/>
      <c r="DI82" s="27"/>
      <c r="DJ82" s="27"/>
      <c r="DK82" s="27"/>
      <c r="DL82" s="27"/>
      <c r="DM82" s="27"/>
      <c r="DN82" s="27"/>
      <c r="DO82" s="27"/>
      <c r="DP82" s="27"/>
      <c r="DQ82" s="27"/>
      <c r="DR82" s="27"/>
      <c r="DS82" s="27"/>
      <c r="DT82" s="27"/>
      <c r="DU82" s="27"/>
      <c r="DV82" s="27"/>
      <c r="DW82" s="27"/>
      <c r="DX82" s="27"/>
      <c r="DY82" s="27"/>
      <c r="DZ82" s="27"/>
      <c r="EA82" s="27"/>
      <c r="EB82" s="27"/>
      <c r="EC82" s="27"/>
      <c r="ED82" s="27"/>
      <c r="EE82" s="27"/>
      <c r="EF82" s="27"/>
      <c r="EG82" s="27"/>
      <c r="EH82" s="27"/>
      <c r="EI82" s="27"/>
      <c r="EJ82" s="27"/>
      <c r="EK82" s="27"/>
      <c r="EL82" s="27"/>
      <c r="EM82" s="27"/>
      <c r="EN82" s="27"/>
      <c r="EO82" s="27"/>
      <c r="EP82" s="27"/>
      <c r="EQ82" s="27"/>
      <c r="ER82" s="27"/>
      <c r="ES82" s="27"/>
      <c r="ET82" s="27"/>
    </row>
    <row r="83" spans="1:150" s="4" customFormat="1" ht="31.5">
      <c r="A83" s="3">
        <v>77</v>
      </c>
      <c r="B83" s="5" t="s">
        <v>415</v>
      </c>
      <c r="C83" s="3" t="s">
        <v>416</v>
      </c>
      <c r="D83" s="3" t="s">
        <v>64</v>
      </c>
      <c r="E83" s="3" t="s">
        <v>417</v>
      </c>
      <c r="F83" s="3">
        <v>1978</v>
      </c>
      <c r="G83" s="3">
        <v>12.1</v>
      </c>
      <c r="H83" s="2">
        <v>407958</v>
      </c>
      <c r="I83" s="2">
        <v>267723.37</v>
      </c>
      <c r="J83" s="6">
        <f t="shared" si="1"/>
        <v>140234.63</v>
      </c>
      <c r="K83" s="2">
        <v>201020.1</v>
      </c>
      <c r="L83" s="7" t="s">
        <v>21</v>
      </c>
      <c r="M83" s="8">
        <v>34998</v>
      </c>
      <c r="N83" s="2" t="s">
        <v>408</v>
      </c>
      <c r="O83" s="3" t="s">
        <v>418</v>
      </c>
      <c r="P83" s="2"/>
      <c r="Q83" s="9"/>
      <c r="R83" s="3"/>
    </row>
    <row r="84" spans="1:150" s="4" customFormat="1" ht="42">
      <c r="A84" s="3">
        <v>78</v>
      </c>
      <c r="B84" s="5" t="s">
        <v>419</v>
      </c>
      <c r="C84" s="3" t="s">
        <v>420</v>
      </c>
      <c r="D84" s="3" t="s">
        <v>421</v>
      </c>
      <c r="E84" s="3" t="s">
        <v>422</v>
      </c>
      <c r="F84" s="3">
        <v>1982</v>
      </c>
      <c r="G84" s="3">
        <v>143.5</v>
      </c>
      <c r="H84" s="2">
        <v>534838.06000000006</v>
      </c>
      <c r="I84" s="2">
        <v>373363.33</v>
      </c>
      <c r="J84" s="6">
        <f t="shared" si="1"/>
        <v>161474.73000000004</v>
      </c>
      <c r="K84" s="2">
        <v>5991992.0099999998</v>
      </c>
      <c r="L84" s="7" t="s">
        <v>21</v>
      </c>
      <c r="M84" s="8">
        <v>34998</v>
      </c>
      <c r="N84" s="2" t="s">
        <v>408</v>
      </c>
      <c r="O84" s="3" t="s">
        <v>423</v>
      </c>
      <c r="P84" s="2"/>
      <c r="Q84" s="9"/>
      <c r="R84" s="3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  <c r="DZ84" s="16"/>
      <c r="EA84" s="16"/>
      <c r="EB84" s="16"/>
      <c r="EC84" s="16"/>
      <c r="ED84" s="16"/>
      <c r="EE84" s="16"/>
      <c r="EF84" s="16"/>
      <c r="EG84" s="16"/>
      <c r="EH84" s="16"/>
      <c r="EI84" s="16"/>
      <c r="EJ84" s="16"/>
      <c r="EK84" s="16"/>
      <c r="EL84" s="16"/>
      <c r="EM84" s="16"/>
      <c r="EN84" s="16"/>
      <c r="EO84" s="16"/>
      <c r="EP84" s="16"/>
      <c r="EQ84" s="16"/>
      <c r="ER84" s="16"/>
      <c r="ES84" s="16"/>
      <c r="ET84" s="16"/>
    </row>
    <row r="85" spans="1:150" s="4" customFormat="1" ht="31.5">
      <c r="A85" s="3">
        <v>79</v>
      </c>
      <c r="B85" s="5" t="s">
        <v>424</v>
      </c>
      <c r="C85" s="3" t="s">
        <v>425</v>
      </c>
      <c r="D85" s="3" t="s">
        <v>64</v>
      </c>
      <c r="E85" s="3" t="s">
        <v>426</v>
      </c>
      <c r="F85" s="3">
        <v>1983</v>
      </c>
      <c r="G85" s="3">
        <v>14</v>
      </c>
      <c r="H85" s="2">
        <v>473465</v>
      </c>
      <c r="I85" s="2">
        <v>349070.59</v>
      </c>
      <c r="J85" s="6">
        <f t="shared" si="1"/>
        <v>124394.40999999997</v>
      </c>
      <c r="K85" s="2">
        <v>232585.24</v>
      </c>
      <c r="L85" s="7" t="s">
        <v>21</v>
      </c>
      <c r="M85" s="8">
        <v>34998</v>
      </c>
      <c r="N85" s="2" t="s">
        <v>408</v>
      </c>
      <c r="O85" s="3" t="s">
        <v>427</v>
      </c>
      <c r="P85" s="2"/>
      <c r="Q85" s="9"/>
      <c r="R85" s="3"/>
    </row>
    <row r="86" spans="1:150" s="4" customFormat="1" ht="31.5">
      <c r="A86" s="3">
        <v>80</v>
      </c>
      <c r="B86" s="5" t="s">
        <v>428</v>
      </c>
      <c r="C86" s="3" t="s">
        <v>429</v>
      </c>
      <c r="D86" s="3" t="s">
        <v>64</v>
      </c>
      <c r="E86" s="3" t="s">
        <v>430</v>
      </c>
      <c r="F86" s="3">
        <v>1982</v>
      </c>
      <c r="G86" s="3">
        <v>12.5</v>
      </c>
      <c r="H86" s="2">
        <v>45316.7</v>
      </c>
      <c r="I86" s="2">
        <v>42835</v>
      </c>
      <c r="J86" s="6">
        <f t="shared" si="1"/>
        <v>2481.6999999999971</v>
      </c>
      <c r="K86" s="2">
        <v>207665.39</v>
      </c>
      <c r="L86" s="7" t="s">
        <v>21</v>
      </c>
      <c r="M86" s="8">
        <v>34998</v>
      </c>
      <c r="N86" s="2" t="s">
        <v>408</v>
      </c>
      <c r="O86" s="3" t="s">
        <v>431</v>
      </c>
      <c r="P86" s="2"/>
      <c r="Q86" s="9"/>
      <c r="R86" s="3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8"/>
      <c r="BA86" s="28"/>
      <c r="BB86" s="28"/>
      <c r="BC86" s="28"/>
      <c r="BD86" s="28"/>
      <c r="BE86" s="28"/>
      <c r="BF86" s="28"/>
      <c r="BG86" s="28"/>
      <c r="BH86" s="28"/>
      <c r="BI86" s="28"/>
      <c r="BJ86" s="28"/>
      <c r="BK86" s="28"/>
      <c r="BL86" s="28"/>
      <c r="BM86" s="28"/>
      <c r="BN86" s="28"/>
      <c r="BO86" s="28"/>
      <c r="BP86" s="28"/>
      <c r="BQ86" s="28"/>
      <c r="BR86" s="28"/>
      <c r="BS86" s="28"/>
      <c r="BT86" s="28"/>
      <c r="BU86" s="28"/>
      <c r="BV86" s="28"/>
      <c r="BW86" s="28"/>
      <c r="BX86" s="28"/>
      <c r="BY86" s="28"/>
      <c r="BZ86" s="28"/>
      <c r="CA86" s="28"/>
      <c r="CB86" s="28"/>
      <c r="CC86" s="28"/>
      <c r="CD86" s="28"/>
      <c r="CE86" s="28"/>
      <c r="CF86" s="28"/>
      <c r="CG86" s="28"/>
      <c r="CH86" s="28"/>
      <c r="CI86" s="28"/>
      <c r="CJ86" s="28"/>
      <c r="CK86" s="28"/>
      <c r="CL86" s="28"/>
      <c r="CM86" s="28"/>
      <c r="CN86" s="28"/>
      <c r="CO86" s="28"/>
      <c r="CP86" s="28"/>
      <c r="CQ86" s="28"/>
      <c r="CR86" s="28"/>
      <c r="CS86" s="28"/>
      <c r="CT86" s="28"/>
      <c r="CU86" s="28"/>
      <c r="CV86" s="28"/>
      <c r="CW86" s="28"/>
      <c r="CX86" s="28"/>
      <c r="CY86" s="28"/>
      <c r="CZ86" s="28"/>
      <c r="DA86" s="28"/>
      <c r="DB86" s="28"/>
      <c r="DC86" s="28"/>
      <c r="DD86" s="28"/>
      <c r="DE86" s="28"/>
      <c r="DF86" s="28"/>
      <c r="DG86" s="28"/>
      <c r="DH86" s="28"/>
      <c r="DI86" s="28"/>
      <c r="DJ86" s="28"/>
      <c r="DK86" s="28"/>
      <c r="DL86" s="28"/>
      <c r="DM86" s="28"/>
      <c r="DN86" s="28"/>
      <c r="DO86" s="28"/>
      <c r="DP86" s="28"/>
      <c r="DQ86" s="28"/>
      <c r="DR86" s="28"/>
      <c r="DS86" s="28"/>
      <c r="DT86" s="28"/>
      <c r="DU86" s="28"/>
      <c r="DV86" s="28"/>
      <c r="DW86" s="28"/>
      <c r="DX86" s="28"/>
      <c r="DY86" s="28"/>
      <c r="DZ86" s="28"/>
      <c r="EA86" s="28"/>
      <c r="EB86" s="28"/>
      <c r="EC86" s="28"/>
      <c r="ED86" s="28"/>
      <c r="EE86" s="28"/>
      <c r="EF86" s="28"/>
      <c r="EG86" s="28"/>
      <c r="EH86" s="28"/>
      <c r="EI86" s="28"/>
      <c r="EJ86" s="28"/>
      <c r="EK86" s="28"/>
      <c r="EL86" s="28"/>
      <c r="EM86" s="28"/>
      <c r="EN86" s="28"/>
      <c r="EO86" s="28"/>
      <c r="EP86" s="28"/>
      <c r="EQ86" s="28"/>
      <c r="ER86" s="28"/>
      <c r="ES86" s="28"/>
      <c r="ET86" s="28"/>
    </row>
    <row r="87" spans="1:150" s="4" customFormat="1" ht="31.5">
      <c r="A87" s="3">
        <v>81</v>
      </c>
      <c r="B87" s="5" t="s">
        <v>432</v>
      </c>
      <c r="C87" s="3" t="s">
        <v>433</v>
      </c>
      <c r="D87" s="3" t="s">
        <v>64</v>
      </c>
      <c r="E87" s="3" t="s">
        <v>434</v>
      </c>
      <c r="F87" s="3">
        <v>1982</v>
      </c>
      <c r="G87" s="3">
        <v>13.5</v>
      </c>
      <c r="H87" s="2">
        <v>46544</v>
      </c>
      <c r="I87" s="2">
        <v>43995.14</v>
      </c>
      <c r="J87" s="6">
        <f t="shared" si="1"/>
        <v>2548.8600000000006</v>
      </c>
      <c r="K87" s="2">
        <v>224278.63</v>
      </c>
      <c r="L87" s="7" t="s">
        <v>21</v>
      </c>
      <c r="M87" s="8">
        <v>34998</v>
      </c>
      <c r="N87" s="2" t="s">
        <v>408</v>
      </c>
      <c r="O87" s="3" t="s">
        <v>435</v>
      </c>
      <c r="P87" s="2"/>
      <c r="Q87" s="9"/>
      <c r="R87" s="3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  <c r="DZ87" s="16"/>
      <c r="EA87" s="16"/>
      <c r="EB87" s="16"/>
      <c r="EC87" s="16"/>
      <c r="ED87" s="16"/>
      <c r="EE87" s="16"/>
      <c r="EF87" s="16"/>
      <c r="EG87" s="16"/>
      <c r="EH87" s="16"/>
      <c r="EI87" s="16"/>
      <c r="EJ87" s="16"/>
      <c r="EK87" s="16"/>
      <c r="EL87" s="16"/>
      <c r="EM87" s="16"/>
      <c r="EN87" s="16"/>
      <c r="EO87" s="16"/>
      <c r="EP87" s="16"/>
      <c r="EQ87" s="16"/>
      <c r="ER87" s="16"/>
      <c r="ES87" s="16"/>
      <c r="ET87" s="16"/>
    </row>
    <row r="88" spans="1:150" s="4" customFormat="1" ht="42">
      <c r="A88" s="3">
        <v>82</v>
      </c>
      <c r="B88" s="5" t="s">
        <v>436</v>
      </c>
      <c r="C88" s="3" t="s">
        <v>437</v>
      </c>
      <c r="D88" s="3" t="s">
        <v>64</v>
      </c>
      <c r="E88" s="3" t="s">
        <v>438</v>
      </c>
      <c r="F88" s="3">
        <v>1978</v>
      </c>
      <c r="G88" s="3">
        <v>12.2</v>
      </c>
      <c r="H88" s="2">
        <v>411330</v>
      </c>
      <c r="I88" s="2">
        <v>269936.15000000002</v>
      </c>
      <c r="J88" s="6">
        <f t="shared" si="1"/>
        <v>141393.84999999998</v>
      </c>
      <c r="K88" s="2">
        <v>202681.43</v>
      </c>
      <c r="L88" s="7" t="s">
        <v>21</v>
      </c>
      <c r="M88" s="8">
        <v>33627</v>
      </c>
      <c r="N88" s="2" t="s">
        <v>396</v>
      </c>
      <c r="O88" s="3" t="s">
        <v>439</v>
      </c>
      <c r="P88" s="2"/>
      <c r="Q88" s="9"/>
      <c r="R88" s="3"/>
    </row>
    <row r="89" spans="1:150" s="4" customFormat="1" ht="42">
      <c r="A89" s="3">
        <v>83</v>
      </c>
      <c r="B89" s="5" t="s">
        <v>440</v>
      </c>
      <c r="C89" s="3" t="s">
        <v>441</v>
      </c>
      <c r="D89" s="3" t="s">
        <v>64</v>
      </c>
      <c r="E89" s="3" t="s">
        <v>442</v>
      </c>
      <c r="F89" s="3">
        <v>1978</v>
      </c>
      <c r="G89" s="3">
        <v>12.7</v>
      </c>
      <c r="H89" s="2">
        <v>428188</v>
      </c>
      <c r="I89" s="2">
        <v>280999.25</v>
      </c>
      <c r="J89" s="6">
        <f t="shared" si="1"/>
        <v>147188.75</v>
      </c>
      <c r="K89" s="2">
        <v>210988.04</v>
      </c>
      <c r="L89" s="7" t="s">
        <v>21</v>
      </c>
      <c r="M89" s="8">
        <v>33627</v>
      </c>
      <c r="N89" s="2" t="s">
        <v>396</v>
      </c>
      <c r="O89" s="3" t="s">
        <v>443</v>
      </c>
      <c r="P89" s="2"/>
      <c r="Q89" s="9"/>
      <c r="R89" s="3"/>
    </row>
    <row r="90" spans="1:150" s="4" customFormat="1" ht="31.5">
      <c r="A90" s="3">
        <v>84</v>
      </c>
      <c r="B90" s="5" t="s">
        <v>444</v>
      </c>
      <c r="C90" s="3" t="s">
        <v>445</v>
      </c>
      <c r="D90" s="3" t="s">
        <v>64</v>
      </c>
      <c r="E90" s="3" t="s">
        <v>446</v>
      </c>
      <c r="F90" s="3">
        <v>1980</v>
      </c>
      <c r="G90" s="3">
        <v>11.7</v>
      </c>
      <c r="H90" s="2">
        <v>395197</v>
      </c>
      <c r="I90" s="2">
        <v>274404.74</v>
      </c>
      <c r="J90" s="6">
        <f t="shared" si="1"/>
        <v>120792.26000000001</v>
      </c>
      <c r="K90" s="2">
        <v>264597.3</v>
      </c>
      <c r="L90" s="7" t="s">
        <v>21</v>
      </c>
      <c r="M90" s="8">
        <v>34998</v>
      </c>
      <c r="N90" s="2" t="s">
        <v>408</v>
      </c>
      <c r="O90" s="3" t="s">
        <v>447</v>
      </c>
      <c r="P90" s="2"/>
      <c r="Q90" s="9"/>
      <c r="R90" s="3"/>
    </row>
    <row r="91" spans="1:150" s="4" customFormat="1" ht="31.5">
      <c r="A91" s="3">
        <v>85</v>
      </c>
      <c r="B91" s="5" t="s">
        <v>448</v>
      </c>
      <c r="C91" s="3" t="s">
        <v>449</v>
      </c>
      <c r="D91" s="3" t="s">
        <v>64</v>
      </c>
      <c r="E91" s="3" t="s">
        <v>450</v>
      </c>
      <c r="F91" s="3">
        <v>1980</v>
      </c>
      <c r="G91" s="3">
        <v>12.2</v>
      </c>
      <c r="H91" s="2">
        <v>412087</v>
      </c>
      <c r="I91" s="2">
        <v>286132.28999999998</v>
      </c>
      <c r="J91" s="6">
        <f t="shared" si="1"/>
        <v>125954.71000000002</v>
      </c>
      <c r="K91" s="2">
        <v>202681.43</v>
      </c>
      <c r="L91" s="7" t="s">
        <v>21</v>
      </c>
      <c r="M91" s="8">
        <v>35818</v>
      </c>
      <c r="N91" s="2" t="s">
        <v>451</v>
      </c>
      <c r="O91" s="3" t="s">
        <v>452</v>
      </c>
      <c r="P91" s="2"/>
      <c r="Q91" s="9"/>
      <c r="R91" s="3"/>
    </row>
    <row r="92" spans="1:150" s="4" customFormat="1" ht="31.5">
      <c r="A92" s="3">
        <v>86</v>
      </c>
      <c r="B92" s="5" t="s">
        <v>453</v>
      </c>
      <c r="C92" s="3" t="s">
        <v>454</v>
      </c>
      <c r="D92" s="3" t="s">
        <v>64</v>
      </c>
      <c r="E92" s="3" t="s">
        <v>455</v>
      </c>
      <c r="F92" s="3">
        <v>1980</v>
      </c>
      <c r="G92" s="3">
        <v>12.2</v>
      </c>
      <c r="H92" s="2">
        <v>412087</v>
      </c>
      <c r="I92" s="2">
        <v>286132.28999999998</v>
      </c>
      <c r="J92" s="6">
        <f t="shared" si="1"/>
        <v>125954.71000000002</v>
      </c>
      <c r="K92" s="2">
        <v>202681.43</v>
      </c>
      <c r="L92" s="7" t="s">
        <v>21</v>
      </c>
      <c r="M92" s="8">
        <v>34998</v>
      </c>
      <c r="N92" s="2" t="s">
        <v>408</v>
      </c>
      <c r="O92" s="3" t="s">
        <v>456</v>
      </c>
      <c r="P92" s="2"/>
      <c r="Q92" s="9"/>
      <c r="R92" s="3"/>
    </row>
    <row r="93" spans="1:150" s="4" customFormat="1" ht="31.5">
      <c r="A93" s="3">
        <v>87</v>
      </c>
      <c r="B93" s="5" t="s">
        <v>457</v>
      </c>
      <c r="C93" s="3" t="s">
        <v>458</v>
      </c>
      <c r="D93" s="3" t="s">
        <v>459</v>
      </c>
      <c r="E93" s="3" t="s">
        <v>460</v>
      </c>
      <c r="F93" s="3">
        <v>1988</v>
      </c>
      <c r="G93" s="3">
        <v>12.1</v>
      </c>
      <c r="H93" s="2">
        <v>410458</v>
      </c>
      <c r="I93" s="2">
        <v>322613.90000000002</v>
      </c>
      <c r="J93" s="6">
        <f t="shared" si="1"/>
        <v>87844.099999999977</v>
      </c>
      <c r="K93" s="2">
        <v>505535.4</v>
      </c>
      <c r="L93" s="7" t="s">
        <v>21</v>
      </c>
      <c r="M93" s="8">
        <v>34998</v>
      </c>
      <c r="N93" s="2" t="s">
        <v>408</v>
      </c>
      <c r="O93" s="3" t="s">
        <v>461</v>
      </c>
      <c r="P93" s="2"/>
      <c r="Q93" s="9"/>
      <c r="R93" s="3"/>
    </row>
    <row r="94" spans="1:150" s="4" customFormat="1" ht="31.5">
      <c r="A94" s="3">
        <v>88</v>
      </c>
      <c r="B94" s="5" t="s">
        <v>462</v>
      </c>
      <c r="C94" s="3" t="s">
        <v>463</v>
      </c>
      <c r="D94" s="3" t="s">
        <v>64</v>
      </c>
      <c r="E94" s="3" t="s">
        <v>464</v>
      </c>
      <c r="F94" s="3">
        <v>1976</v>
      </c>
      <c r="G94" s="3">
        <v>119.9</v>
      </c>
      <c r="H94" s="2">
        <v>1662242.34</v>
      </c>
      <c r="I94" s="2">
        <v>1119876.19</v>
      </c>
      <c r="J94" s="6">
        <f t="shared" si="1"/>
        <v>542366.15000000014</v>
      </c>
      <c r="K94" s="2">
        <v>5118639.03</v>
      </c>
      <c r="L94" s="7" t="s">
        <v>21</v>
      </c>
      <c r="M94" s="8">
        <v>33946</v>
      </c>
      <c r="N94" s="2" t="s">
        <v>465</v>
      </c>
      <c r="O94" s="3" t="s">
        <v>466</v>
      </c>
      <c r="P94" s="2"/>
      <c r="Q94" s="9"/>
      <c r="R94" s="3"/>
    </row>
    <row r="95" spans="1:150" s="4" customFormat="1" ht="52.5">
      <c r="A95" s="3">
        <v>89</v>
      </c>
      <c r="B95" s="5" t="s">
        <v>467</v>
      </c>
      <c r="C95" s="3" t="s">
        <v>463</v>
      </c>
      <c r="D95" s="3" t="s">
        <v>468</v>
      </c>
      <c r="E95" s="3" t="s">
        <v>469</v>
      </c>
      <c r="F95" s="3">
        <v>1976</v>
      </c>
      <c r="G95" s="3">
        <v>186.8</v>
      </c>
      <c r="H95" s="2">
        <v>166703.79</v>
      </c>
      <c r="I95" s="2">
        <v>128078.46</v>
      </c>
      <c r="J95" s="6">
        <f t="shared" si="1"/>
        <v>38625.33</v>
      </c>
      <c r="K95" s="2">
        <v>7974660.2999999998</v>
      </c>
      <c r="L95" s="7" t="s">
        <v>470</v>
      </c>
      <c r="M95" s="8" t="s">
        <v>471</v>
      </c>
      <c r="N95" s="2" t="s">
        <v>86</v>
      </c>
      <c r="O95" s="3" t="s">
        <v>472</v>
      </c>
      <c r="P95" s="2" t="s">
        <v>473</v>
      </c>
      <c r="Q95" s="9"/>
      <c r="R95" s="3"/>
    </row>
    <row r="96" spans="1:150" s="4" customFormat="1" ht="31.5">
      <c r="A96" s="3">
        <v>90</v>
      </c>
      <c r="B96" s="5" t="s">
        <v>474</v>
      </c>
      <c r="C96" s="3" t="s">
        <v>475</v>
      </c>
      <c r="D96" s="3" t="s">
        <v>64</v>
      </c>
      <c r="E96" s="3" t="s">
        <v>476</v>
      </c>
      <c r="F96" s="3">
        <v>1986</v>
      </c>
      <c r="G96" s="3">
        <v>12</v>
      </c>
      <c r="H96" s="2">
        <v>406819</v>
      </c>
      <c r="I96" s="2">
        <v>316448.46999999997</v>
      </c>
      <c r="J96" s="6">
        <f t="shared" si="1"/>
        <v>90370.530000000028</v>
      </c>
      <c r="K96" s="2">
        <v>199358.78</v>
      </c>
      <c r="L96" s="7" t="s">
        <v>21</v>
      </c>
      <c r="M96" s="8">
        <v>34998</v>
      </c>
      <c r="N96" s="2" t="s">
        <v>408</v>
      </c>
      <c r="O96" s="3" t="s">
        <v>477</v>
      </c>
      <c r="P96" s="2"/>
      <c r="Q96" s="9"/>
      <c r="R96" s="3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7"/>
      <c r="AQ96" s="27"/>
      <c r="AR96" s="27"/>
      <c r="AS96" s="27"/>
      <c r="AT96" s="27"/>
      <c r="AU96" s="27"/>
      <c r="AV96" s="27"/>
      <c r="AW96" s="27"/>
      <c r="AX96" s="27"/>
      <c r="AY96" s="27"/>
      <c r="AZ96" s="27"/>
      <c r="BA96" s="27"/>
      <c r="BB96" s="27"/>
      <c r="BC96" s="27"/>
      <c r="BD96" s="27"/>
      <c r="BE96" s="27"/>
      <c r="BF96" s="27"/>
      <c r="BG96" s="27"/>
      <c r="BH96" s="27"/>
      <c r="BI96" s="27"/>
      <c r="BJ96" s="27"/>
      <c r="BK96" s="27"/>
      <c r="BL96" s="27"/>
      <c r="BM96" s="27"/>
      <c r="BN96" s="27"/>
      <c r="BO96" s="27"/>
      <c r="BP96" s="27"/>
      <c r="BQ96" s="27"/>
      <c r="BR96" s="27"/>
      <c r="BS96" s="27"/>
      <c r="BT96" s="27"/>
      <c r="BU96" s="27"/>
      <c r="BV96" s="27"/>
      <c r="BW96" s="27"/>
      <c r="BX96" s="27"/>
      <c r="BY96" s="27"/>
      <c r="BZ96" s="27"/>
      <c r="CA96" s="27"/>
      <c r="CB96" s="27"/>
      <c r="CC96" s="27"/>
      <c r="CD96" s="27"/>
      <c r="CE96" s="27"/>
      <c r="CF96" s="27"/>
      <c r="CG96" s="27"/>
      <c r="CH96" s="27"/>
      <c r="CI96" s="27"/>
      <c r="CJ96" s="27"/>
      <c r="CK96" s="27"/>
      <c r="CL96" s="27"/>
      <c r="CM96" s="27"/>
      <c r="CN96" s="27"/>
      <c r="CO96" s="27"/>
      <c r="CP96" s="27"/>
      <c r="CQ96" s="27"/>
      <c r="CR96" s="27"/>
      <c r="CS96" s="27"/>
      <c r="CT96" s="27"/>
      <c r="CU96" s="27"/>
      <c r="CV96" s="27"/>
      <c r="CW96" s="27"/>
      <c r="CX96" s="27"/>
      <c r="CY96" s="27"/>
      <c r="CZ96" s="27"/>
      <c r="DA96" s="27"/>
      <c r="DB96" s="27"/>
      <c r="DC96" s="27"/>
      <c r="DD96" s="27"/>
      <c r="DE96" s="27"/>
      <c r="DF96" s="27"/>
      <c r="DG96" s="27"/>
      <c r="DH96" s="27"/>
      <c r="DI96" s="27"/>
      <c r="DJ96" s="27"/>
      <c r="DK96" s="27"/>
      <c r="DL96" s="27"/>
      <c r="DM96" s="27"/>
      <c r="DN96" s="27"/>
      <c r="DO96" s="27"/>
      <c r="DP96" s="27"/>
      <c r="DQ96" s="27"/>
      <c r="DR96" s="27"/>
      <c r="DS96" s="27"/>
      <c r="DT96" s="27"/>
      <c r="DU96" s="27"/>
      <c r="DV96" s="27"/>
      <c r="DW96" s="27"/>
      <c r="DX96" s="27"/>
      <c r="DY96" s="27"/>
      <c r="DZ96" s="27"/>
      <c r="EA96" s="27"/>
      <c r="EB96" s="27"/>
      <c r="EC96" s="27"/>
      <c r="ED96" s="27"/>
      <c r="EE96" s="27"/>
      <c r="EF96" s="27"/>
      <c r="EG96" s="27"/>
      <c r="EH96" s="27"/>
      <c r="EI96" s="27"/>
      <c r="EJ96" s="27"/>
      <c r="EK96" s="27"/>
      <c r="EL96" s="27"/>
      <c r="EM96" s="27"/>
      <c r="EN96" s="27"/>
      <c r="EO96" s="27"/>
      <c r="EP96" s="27"/>
      <c r="EQ96" s="27"/>
      <c r="ER96" s="27"/>
      <c r="ES96" s="27"/>
      <c r="ET96" s="27"/>
    </row>
    <row r="97" spans="1:150" s="4" customFormat="1" ht="31.5">
      <c r="A97" s="3">
        <v>91</v>
      </c>
      <c r="B97" s="5" t="s">
        <v>478</v>
      </c>
      <c r="C97" s="3" t="s">
        <v>479</v>
      </c>
      <c r="D97" s="3" t="s">
        <v>64</v>
      </c>
      <c r="E97" s="3" t="s">
        <v>480</v>
      </c>
      <c r="F97" s="3">
        <v>1986</v>
      </c>
      <c r="G97" s="3">
        <v>28.6</v>
      </c>
      <c r="H97" s="2">
        <v>133037</v>
      </c>
      <c r="I97" s="2">
        <v>90962.6</v>
      </c>
      <c r="J97" s="6">
        <f t="shared" si="1"/>
        <v>42074.399999999994</v>
      </c>
      <c r="K97" s="2">
        <v>1188960.1399999999</v>
      </c>
      <c r="L97" s="7" t="s">
        <v>21</v>
      </c>
      <c r="M97" s="8">
        <v>34998</v>
      </c>
      <c r="N97" s="2" t="s">
        <v>128</v>
      </c>
      <c r="O97" s="3" t="s">
        <v>481</v>
      </c>
      <c r="P97" s="2"/>
      <c r="Q97" s="9"/>
      <c r="R97" s="3"/>
    </row>
    <row r="98" spans="1:150" s="4" customFormat="1" ht="42">
      <c r="A98" s="3">
        <v>92</v>
      </c>
      <c r="B98" s="5" t="s">
        <v>482</v>
      </c>
      <c r="C98" s="3" t="s">
        <v>483</v>
      </c>
      <c r="D98" s="3" t="s">
        <v>484</v>
      </c>
      <c r="E98" s="3" t="s">
        <v>485</v>
      </c>
      <c r="F98" s="3">
        <v>1996</v>
      </c>
      <c r="G98" s="3">
        <v>1491.11</v>
      </c>
      <c r="H98" s="2">
        <v>12458430.449999999</v>
      </c>
      <c r="I98" s="2">
        <v>6784840.3700000001</v>
      </c>
      <c r="J98" s="6">
        <f t="shared" si="1"/>
        <v>5673590.0799999991</v>
      </c>
      <c r="K98" s="2">
        <v>70138012.280000001</v>
      </c>
      <c r="L98" s="7" t="s">
        <v>486</v>
      </c>
      <c r="M98" s="8" t="s">
        <v>471</v>
      </c>
      <c r="N98" s="2" t="s">
        <v>487</v>
      </c>
      <c r="O98" s="3" t="s">
        <v>488</v>
      </c>
      <c r="P98" s="2"/>
      <c r="Q98" s="9"/>
      <c r="R98" s="3"/>
    </row>
    <row r="99" spans="1:150" s="4" customFormat="1" ht="31.5">
      <c r="A99" s="3">
        <v>93</v>
      </c>
      <c r="B99" s="5" t="s">
        <v>489</v>
      </c>
      <c r="C99" s="3" t="s">
        <v>479</v>
      </c>
      <c r="D99" s="3" t="s">
        <v>64</v>
      </c>
      <c r="E99" s="3" t="s">
        <v>490</v>
      </c>
      <c r="F99" s="3">
        <v>1986</v>
      </c>
      <c r="G99" s="3">
        <v>280.8</v>
      </c>
      <c r="H99" s="2">
        <v>750146.65</v>
      </c>
      <c r="I99" s="2">
        <v>563745.71</v>
      </c>
      <c r="J99" s="6">
        <f t="shared" si="1"/>
        <v>186400.94000000006</v>
      </c>
      <c r="K99" s="2">
        <v>11673426.83</v>
      </c>
      <c r="L99" s="7" t="s">
        <v>21</v>
      </c>
      <c r="M99" s="8">
        <v>34998</v>
      </c>
      <c r="N99" s="2" t="s">
        <v>128</v>
      </c>
      <c r="O99" s="3" t="s">
        <v>491</v>
      </c>
      <c r="P99" s="2"/>
      <c r="Q99" s="9"/>
      <c r="R99" s="3"/>
    </row>
    <row r="100" spans="1:150" s="4" customFormat="1" ht="42">
      <c r="A100" s="3">
        <v>94</v>
      </c>
      <c r="B100" s="5" t="s">
        <v>492</v>
      </c>
      <c r="C100" s="3" t="s">
        <v>493</v>
      </c>
      <c r="D100" s="3" t="s">
        <v>494</v>
      </c>
      <c r="E100" s="3" t="s">
        <v>495</v>
      </c>
      <c r="F100" s="3">
        <v>2003</v>
      </c>
      <c r="G100" s="3">
        <v>1528.03</v>
      </c>
      <c r="H100" s="2">
        <v>16364809.92</v>
      </c>
      <c r="I100" s="2">
        <v>10029301.210000001</v>
      </c>
      <c r="J100" s="6">
        <f t="shared" si="1"/>
        <v>6335508.709999999</v>
      </c>
      <c r="K100" s="2">
        <v>36154852.369999997</v>
      </c>
      <c r="L100" s="7" t="s">
        <v>329</v>
      </c>
      <c r="M100" s="8" t="s">
        <v>471</v>
      </c>
      <c r="N100" s="2" t="s">
        <v>487</v>
      </c>
      <c r="O100" s="3" t="s">
        <v>496</v>
      </c>
      <c r="P100" s="2" t="s">
        <v>497</v>
      </c>
      <c r="Q100" s="9"/>
      <c r="R100" s="3"/>
    </row>
    <row r="101" spans="1:150" s="4" customFormat="1" ht="31.5">
      <c r="A101" s="3">
        <v>95</v>
      </c>
      <c r="B101" s="5" t="s">
        <v>498</v>
      </c>
      <c r="C101" s="3" t="s">
        <v>499</v>
      </c>
      <c r="D101" s="3" t="s">
        <v>500</v>
      </c>
      <c r="E101" s="3" t="s">
        <v>501</v>
      </c>
      <c r="F101" s="3">
        <v>1979</v>
      </c>
      <c r="G101" s="3">
        <v>2184.6999999999998</v>
      </c>
      <c r="H101" s="2">
        <v>12525178.23</v>
      </c>
      <c r="I101" s="2">
        <v>6556862.8099999996</v>
      </c>
      <c r="J101" s="6">
        <f t="shared" si="1"/>
        <v>5968315.4200000009</v>
      </c>
      <c r="K101" s="2">
        <v>59965185.939999998</v>
      </c>
      <c r="L101" s="7" t="s">
        <v>502</v>
      </c>
      <c r="M101" s="8">
        <v>35970</v>
      </c>
      <c r="N101" s="2" t="s">
        <v>503</v>
      </c>
      <c r="O101" s="3" t="s">
        <v>504</v>
      </c>
      <c r="P101" s="2"/>
      <c r="Q101" s="9"/>
      <c r="R101" s="3"/>
    </row>
    <row r="102" spans="1:150" s="4" customFormat="1" ht="31.5">
      <c r="A102" s="3">
        <v>96</v>
      </c>
      <c r="B102" s="5" t="s">
        <v>505</v>
      </c>
      <c r="C102" s="3" t="s">
        <v>506</v>
      </c>
      <c r="D102" s="3" t="s">
        <v>507</v>
      </c>
      <c r="E102" s="3" t="s">
        <v>508</v>
      </c>
      <c r="F102" s="3">
        <v>1978</v>
      </c>
      <c r="G102" s="3">
        <v>2144.4</v>
      </c>
      <c r="H102" s="2">
        <v>12984854.49</v>
      </c>
      <c r="I102" s="2">
        <v>6667667.1299999999</v>
      </c>
      <c r="J102" s="6">
        <f t="shared" si="1"/>
        <v>6317187.3600000003</v>
      </c>
      <c r="K102" s="2">
        <v>58166585.810000002</v>
      </c>
      <c r="L102" s="7" t="s">
        <v>509</v>
      </c>
      <c r="M102" s="8">
        <v>35970</v>
      </c>
      <c r="N102" s="2" t="s">
        <v>503</v>
      </c>
      <c r="O102" s="3" t="s">
        <v>510</v>
      </c>
      <c r="P102" s="2"/>
      <c r="Q102" s="9"/>
      <c r="R102" s="3"/>
    </row>
    <row r="103" spans="1:150" s="4" customFormat="1" ht="31.5">
      <c r="A103" s="3">
        <v>97</v>
      </c>
      <c r="B103" s="5" t="s">
        <v>511</v>
      </c>
      <c r="C103" s="3" t="s">
        <v>512</v>
      </c>
      <c r="D103" s="3" t="s">
        <v>99</v>
      </c>
      <c r="E103" s="3" t="s">
        <v>513</v>
      </c>
      <c r="F103" s="3">
        <v>1979</v>
      </c>
      <c r="G103" s="3">
        <v>53.8</v>
      </c>
      <c r="H103" s="11">
        <v>429058.86</v>
      </c>
      <c r="I103" s="15">
        <v>0</v>
      </c>
      <c r="J103" s="6">
        <f t="shared" si="1"/>
        <v>429058.86</v>
      </c>
      <c r="K103" s="11">
        <v>1727952.05</v>
      </c>
      <c r="L103" s="7" t="s">
        <v>514</v>
      </c>
      <c r="M103" s="14">
        <v>33807</v>
      </c>
      <c r="N103" s="3" t="s">
        <v>515</v>
      </c>
      <c r="O103" s="3" t="s">
        <v>516</v>
      </c>
      <c r="P103" s="15"/>
      <c r="Q103" s="9"/>
      <c r="R103" s="3"/>
    </row>
    <row r="104" spans="1:150" s="4" customFormat="1" ht="31.5">
      <c r="A104" s="3">
        <v>98</v>
      </c>
      <c r="B104" s="5" t="s">
        <v>517</v>
      </c>
      <c r="C104" s="3" t="s">
        <v>512</v>
      </c>
      <c r="D104" s="3" t="s">
        <v>518</v>
      </c>
      <c r="E104" s="3" t="s">
        <v>519</v>
      </c>
      <c r="F104" s="3">
        <v>1979</v>
      </c>
      <c r="G104" s="3">
        <v>2166.8000000000002</v>
      </c>
      <c r="H104" s="2">
        <v>16864104.27</v>
      </c>
      <c r="I104" s="2">
        <v>8807619.0899999999</v>
      </c>
      <c r="J104" s="6">
        <f t="shared" si="1"/>
        <v>8056485.1799999997</v>
      </c>
      <c r="K104" s="2">
        <v>59473870.509999998</v>
      </c>
      <c r="L104" s="7" t="s">
        <v>514</v>
      </c>
      <c r="M104" s="14">
        <v>33807</v>
      </c>
      <c r="N104" s="3" t="s">
        <v>515</v>
      </c>
      <c r="O104" s="3" t="s">
        <v>520</v>
      </c>
      <c r="P104" s="2"/>
      <c r="Q104" s="9"/>
      <c r="R104" s="3"/>
    </row>
    <row r="105" spans="1:150" s="4" customFormat="1" ht="31.5">
      <c r="A105" s="3">
        <v>99</v>
      </c>
      <c r="B105" s="5" t="s">
        <v>521</v>
      </c>
      <c r="C105" s="3" t="s">
        <v>522</v>
      </c>
      <c r="D105" s="3" t="s">
        <v>523</v>
      </c>
      <c r="E105" s="3" t="s">
        <v>524</v>
      </c>
      <c r="F105" s="3">
        <v>1977</v>
      </c>
      <c r="G105" s="3">
        <v>2109.9</v>
      </c>
      <c r="H105" s="2">
        <v>16029655.57</v>
      </c>
      <c r="I105" s="15">
        <v>7971953.71</v>
      </c>
      <c r="J105" s="6">
        <f t="shared" si="1"/>
        <v>8057701.8600000003</v>
      </c>
      <c r="K105" s="2">
        <v>56549450.549999997</v>
      </c>
      <c r="L105" s="7" t="s">
        <v>525</v>
      </c>
      <c r="M105" s="14">
        <v>33807</v>
      </c>
      <c r="N105" s="3" t="s">
        <v>515</v>
      </c>
      <c r="O105" s="3" t="s">
        <v>526</v>
      </c>
      <c r="P105" s="2"/>
      <c r="Q105" s="9"/>
      <c r="R105" s="3"/>
    </row>
    <row r="106" spans="1:150" s="4" customFormat="1" ht="31.5">
      <c r="A106" s="3">
        <v>100</v>
      </c>
      <c r="B106" s="5" t="s">
        <v>527</v>
      </c>
      <c r="C106" s="3" t="s">
        <v>522</v>
      </c>
      <c r="D106" s="3" t="s">
        <v>528</v>
      </c>
      <c r="E106" s="3" t="s">
        <v>529</v>
      </c>
      <c r="F106" s="3">
        <v>1977</v>
      </c>
      <c r="G106" s="3">
        <v>46</v>
      </c>
      <c r="H106" s="11">
        <v>357588.44</v>
      </c>
      <c r="I106" s="15">
        <v>0</v>
      </c>
      <c r="J106" s="6">
        <f t="shared" si="1"/>
        <v>357588.44</v>
      </c>
      <c r="K106" s="11">
        <v>499162.1</v>
      </c>
      <c r="L106" s="7" t="s">
        <v>525</v>
      </c>
      <c r="M106" s="14">
        <v>33807</v>
      </c>
      <c r="N106" s="3" t="s">
        <v>515</v>
      </c>
      <c r="O106" s="3" t="s">
        <v>530</v>
      </c>
      <c r="P106" s="15"/>
      <c r="Q106" s="9"/>
      <c r="R106" s="3"/>
    </row>
    <row r="107" spans="1:150" s="4" customFormat="1" ht="31.5">
      <c r="A107" s="3">
        <v>101</v>
      </c>
      <c r="B107" s="5" t="s">
        <v>531</v>
      </c>
      <c r="C107" s="3" t="s">
        <v>532</v>
      </c>
      <c r="D107" s="3" t="s">
        <v>533</v>
      </c>
      <c r="E107" s="3" t="s">
        <v>534</v>
      </c>
      <c r="F107" s="3">
        <v>1976</v>
      </c>
      <c r="G107" s="3">
        <v>5428.5</v>
      </c>
      <c r="H107" s="2">
        <v>29187125.649999999</v>
      </c>
      <c r="I107" s="2">
        <v>16952857.68</v>
      </c>
      <c r="J107" s="6">
        <f t="shared" si="1"/>
        <v>12234267.969999999</v>
      </c>
      <c r="K107" s="2">
        <v>174904774.99000001</v>
      </c>
      <c r="L107" s="7" t="s">
        <v>535</v>
      </c>
      <c r="M107" s="8">
        <v>33807</v>
      </c>
      <c r="N107" s="2" t="s">
        <v>536</v>
      </c>
      <c r="O107" s="3" t="s">
        <v>537</v>
      </c>
      <c r="P107" s="2"/>
      <c r="Q107" s="9"/>
      <c r="R107" s="3"/>
    </row>
    <row r="108" spans="1:150" s="4" customFormat="1" ht="31.5">
      <c r="A108" s="3">
        <v>102</v>
      </c>
      <c r="B108" s="5" t="s">
        <v>538</v>
      </c>
      <c r="C108" s="3" t="s">
        <v>532</v>
      </c>
      <c r="D108" s="3" t="s">
        <v>539</v>
      </c>
      <c r="E108" s="3" t="s">
        <v>540</v>
      </c>
      <c r="F108" s="3">
        <v>1978</v>
      </c>
      <c r="G108" s="3">
        <v>134.30000000000001</v>
      </c>
      <c r="H108" s="11">
        <v>740624.48</v>
      </c>
      <c r="I108" s="11">
        <v>417747.65</v>
      </c>
      <c r="J108" s="6">
        <f t="shared" si="1"/>
        <v>322876.82999999996</v>
      </c>
      <c r="K108" s="11">
        <v>3168808.42</v>
      </c>
      <c r="L108" s="7" t="s">
        <v>535</v>
      </c>
      <c r="M108" s="8">
        <v>33807</v>
      </c>
      <c r="N108" s="2" t="s">
        <v>536</v>
      </c>
      <c r="O108" s="3" t="s">
        <v>541</v>
      </c>
      <c r="P108" s="15"/>
      <c r="Q108" s="9"/>
      <c r="R108" s="3"/>
    </row>
    <row r="109" spans="1:150" s="4" customFormat="1" ht="42">
      <c r="A109" s="3">
        <v>103</v>
      </c>
      <c r="B109" s="5" t="s">
        <v>542</v>
      </c>
      <c r="C109" s="3" t="s">
        <v>543</v>
      </c>
      <c r="D109" s="3" t="s">
        <v>544</v>
      </c>
      <c r="E109" s="3" t="s">
        <v>545</v>
      </c>
      <c r="F109" s="3">
        <v>1982</v>
      </c>
      <c r="G109" s="3">
        <v>3230.3</v>
      </c>
      <c r="H109" s="2">
        <v>83375595.829999998</v>
      </c>
      <c r="I109" s="2">
        <v>57501286.939999998</v>
      </c>
      <c r="J109" s="6">
        <f t="shared" si="1"/>
        <v>25874308.890000001</v>
      </c>
      <c r="K109" s="2">
        <v>52255265.159999996</v>
      </c>
      <c r="L109" s="7" t="s">
        <v>546</v>
      </c>
      <c r="M109" s="8">
        <v>33627</v>
      </c>
      <c r="N109" s="2" t="s">
        <v>396</v>
      </c>
      <c r="O109" s="3" t="s">
        <v>547</v>
      </c>
      <c r="P109" s="2" t="s">
        <v>548</v>
      </c>
      <c r="Q109" s="9"/>
      <c r="R109" s="3"/>
    </row>
    <row r="110" spans="1:150" s="4" customFormat="1" ht="42">
      <c r="A110" s="3">
        <v>104</v>
      </c>
      <c r="B110" s="5" t="s">
        <v>549</v>
      </c>
      <c r="C110" s="3" t="s">
        <v>550</v>
      </c>
      <c r="D110" s="3" t="s">
        <v>64</v>
      </c>
      <c r="E110" s="3" t="s">
        <v>551</v>
      </c>
      <c r="F110" s="3">
        <v>1982</v>
      </c>
      <c r="G110" s="3">
        <v>48.1</v>
      </c>
      <c r="H110" s="2">
        <v>343313.18</v>
      </c>
      <c r="I110" s="2">
        <v>205013.38</v>
      </c>
      <c r="J110" s="6">
        <f t="shared" si="1"/>
        <v>138299.79999999999</v>
      </c>
      <c r="K110" s="2">
        <v>799096.44</v>
      </c>
      <c r="L110" s="7" t="s">
        <v>21</v>
      </c>
      <c r="M110" s="8">
        <v>33627</v>
      </c>
      <c r="N110" s="2" t="s">
        <v>396</v>
      </c>
      <c r="O110" s="3" t="s">
        <v>552</v>
      </c>
      <c r="P110" s="2"/>
      <c r="Q110" s="9"/>
      <c r="R110" s="3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  <c r="DZ110" s="16"/>
      <c r="EA110" s="16"/>
      <c r="EB110" s="16"/>
      <c r="EC110" s="16"/>
      <c r="ED110" s="16"/>
      <c r="EE110" s="16"/>
      <c r="EF110" s="16"/>
      <c r="EG110" s="16"/>
      <c r="EH110" s="16"/>
      <c r="EI110" s="16"/>
      <c r="EJ110" s="16"/>
      <c r="EK110" s="16"/>
      <c r="EL110" s="16"/>
      <c r="EM110" s="16"/>
      <c r="EN110" s="16"/>
      <c r="EO110" s="16"/>
      <c r="EP110" s="16"/>
      <c r="EQ110" s="16"/>
      <c r="ER110" s="16"/>
      <c r="ES110" s="16"/>
      <c r="ET110" s="16"/>
    </row>
    <row r="111" spans="1:150" s="4" customFormat="1" ht="42">
      <c r="A111" s="3">
        <v>105</v>
      </c>
      <c r="B111" s="5" t="s">
        <v>553</v>
      </c>
      <c r="C111" s="3" t="s">
        <v>554</v>
      </c>
      <c r="D111" s="3" t="s">
        <v>64</v>
      </c>
      <c r="E111" s="3" t="s">
        <v>555</v>
      </c>
      <c r="F111" s="3">
        <v>1982</v>
      </c>
      <c r="G111" s="3">
        <v>13.5</v>
      </c>
      <c r="H111" s="2">
        <v>456276</v>
      </c>
      <c r="I111" s="2">
        <v>330554.53999999998</v>
      </c>
      <c r="J111" s="6">
        <f t="shared" si="1"/>
        <v>125721.46000000002</v>
      </c>
      <c r="K111" s="2">
        <v>122222.66</v>
      </c>
      <c r="L111" s="7" t="s">
        <v>21</v>
      </c>
      <c r="M111" s="8">
        <v>33627</v>
      </c>
      <c r="N111" s="2" t="s">
        <v>487</v>
      </c>
      <c r="O111" s="3" t="s">
        <v>556</v>
      </c>
      <c r="P111" s="2"/>
      <c r="Q111" s="9"/>
      <c r="R111" s="3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  <c r="BD111" s="18"/>
      <c r="BE111" s="18"/>
      <c r="BF111" s="18"/>
      <c r="BG111" s="18"/>
      <c r="BH111" s="18"/>
      <c r="BI111" s="18"/>
      <c r="BJ111" s="18"/>
      <c r="BK111" s="18"/>
      <c r="BL111" s="18"/>
      <c r="BM111" s="18"/>
      <c r="BN111" s="18"/>
      <c r="BO111" s="18"/>
      <c r="BP111" s="18"/>
      <c r="BQ111" s="18"/>
      <c r="BR111" s="18"/>
      <c r="BS111" s="18"/>
      <c r="BT111" s="18"/>
      <c r="BU111" s="18"/>
      <c r="BV111" s="18"/>
      <c r="BW111" s="18"/>
      <c r="BX111" s="18"/>
      <c r="BY111" s="18"/>
      <c r="BZ111" s="18"/>
      <c r="CA111" s="18"/>
      <c r="CB111" s="18"/>
      <c r="CC111" s="18"/>
      <c r="CD111" s="18"/>
      <c r="CE111" s="18"/>
      <c r="CF111" s="18"/>
      <c r="CG111" s="18"/>
      <c r="CH111" s="18"/>
      <c r="CI111" s="18"/>
      <c r="CJ111" s="18"/>
      <c r="CK111" s="18"/>
      <c r="CL111" s="18"/>
      <c r="CM111" s="18"/>
      <c r="CN111" s="18"/>
      <c r="CO111" s="18"/>
      <c r="CP111" s="18"/>
      <c r="CQ111" s="18"/>
      <c r="CR111" s="18"/>
      <c r="CS111" s="18"/>
      <c r="CT111" s="18"/>
      <c r="CU111" s="18"/>
      <c r="CV111" s="18"/>
      <c r="CW111" s="18"/>
      <c r="CX111" s="18"/>
      <c r="CY111" s="18"/>
      <c r="CZ111" s="18"/>
      <c r="DA111" s="18"/>
      <c r="DB111" s="18"/>
      <c r="DC111" s="18"/>
      <c r="DD111" s="18"/>
      <c r="DE111" s="18"/>
      <c r="DF111" s="18"/>
      <c r="DG111" s="18"/>
      <c r="DH111" s="18"/>
      <c r="DI111" s="18"/>
      <c r="DJ111" s="18"/>
      <c r="DK111" s="18"/>
      <c r="DL111" s="18"/>
      <c r="DM111" s="18"/>
      <c r="DN111" s="18"/>
      <c r="DO111" s="18"/>
      <c r="DP111" s="18"/>
      <c r="DQ111" s="18"/>
      <c r="DR111" s="18"/>
      <c r="DS111" s="18"/>
      <c r="DT111" s="18"/>
      <c r="DU111" s="18"/>
      <c r="DV111" s="18"/>
      <c r="DW111" s="18"/>
      <c r="DX111" s="18"/>
      <c r="DY111" s="18"/>
      <c r="DZ111" s="18"/>
      <c r="EA111" s="18"/>
      <c r="EB111" s="18"/>
      <c r="EC111" s="18"/>
      <c r="ED111" s="18"/>
      <c r="EE111" s="18"/>
      <c r="EF111" s="18"/>
      <c r="EG111" s="18"/>
      <c r="EH111" s="18"/>
      <c r="EI111" s="18"/>
      <c r="EJ111" s="18"/>
      <c r="EK111" s="18"/>
      <c r="EL111" s="18"/>
      <c r="EM111" s="18"/>
      <c r="EN111" s="18"/>
      <c r="EO111" s="18"/>
      <c r="EP111" s="18"/>
      <c r="EQ111" s="18"/>
      <c r="ER111" s="18"/>
      <c r="ES111" s="18"/>
      <c r="ET111" s="18"/>
    </row>
    <row r="112" spans="1:150" s="4" customFormat="1" ht="42">
      <c r="A112" s="3">
        <v>106</v>
      </c>
      <c r="B112" s="5" t="s">
        <v>557</v>
      </c>
      <c r="C112" s="3" t="s">
        <v>558</v>
      </c>
      <c r="D112" s="3" t="s">
        <v>64</v>
      </c>
      <c r="E112" s="3" t="s">
        <v>559</v>
      </c>
      <c r="F112" s="3">
        <v>1977</v>
      </c>
      <c r="G112" s="3">
        <v>8.8000000000000007</v>
      </c>
      <c r="H112" s="2">
        <v>27169</v>
      </c>
      <c r="I112" s="2">
        <v>0</v>
      </c>
      <c r="J112" s="6">
        <f t="shared" si="1"/>
        <v>27169</v>
      </c>
      <c r="K112" s="2">
        <v>199013.35</v>
      </c>
      <c r="L112" s="7" t="s">
        <v>21</v>
      </c>
      <c r="M112" s="8">
        <v>33627</v>
      </c>
      <c r="N112" s="2" t="s">
        <v>487</v>
      </c>
      <c r="O112" s="3" t="s">
        <v>560</v>
      </c>
      <c r="P112" s="2"/>
      <c r="Q112" s="9"/>
      <c r="R112" s="3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  <c r="BA112" s="18"/>
      <c r="BB112" s="18"/>
      <c r="BC112" s="18"/>
      <c r="BD112" s="18"/>
      <c r="BE112" s="18"/>
      <c r="BF112" s="18"/>
      <c r="BG112" s="18"/>
      <c r="BH112" s="18"/>
      <c r="BI112" s="18"/>
      <c r="BJ112" s="18"/>
      <c r="BK112" s="18"/>
      <c r="BL112" s="18"/>
      <c r="BM112" s="18"/>
      <c r="BN112" s="18"/>
      <c r="BO112" s="18"/>
      <c r="BP112" s="18"/>
      <c r="BQ112" s="18"/>
      <c r="BR112" s="18"/>
      <c r="BS112" s="18"/>
      <c r="BT112" s="18"/>
      <c r="BU112" s="18"/>
      <c r="BV112" s="18"/>
      <c r="BW112" s="18"/>
      <c r="BX112" s="18"/>
      <c r="BY112" s="18"/>
      <c r="BZ112" s="18"/>
      <c r="CA112" s="18"/>
      <c r="CB112" s="18"/>
      <c r="CC112" s="18"/>
      <c r="CD112" s="18"/>
      <c r="CE112" s="18"/>
      <c r="CF112" s="18"/>
      <c r="CG112" s="18"/>
      <c r="CH112" s="18"/>
      <c r="CI112" s="18"/>
      <c r="CJ112" s="18"/>
      <c r="CK112" s="18"/>
      <c r="CL112" s="18"/>
      <c r="CM112" s="18"/>
      <c r="CN112" s="18"/>
      <c r="CO112" s="18"/>
      <c r="CP112" s="18"/>
      <c r="CQ112" s="18"/>
      <c r="CR112" s="18"/>
      <c r="CS112" s="18"/>
      <c r="CT112" s="18"/>
      <c r="CU112" s="18"/>
      <c r="CV112" s="18"/>
      <c r="CW112" s="18"/>
      <c r="CX112" s="18"/>
      <c r="CY112" s="18"/>
      <c r="CZ112" s="18"/>
      <c r="DA112" s="18"/>
      <c r="DB112" s="18"/>
      <c r="DC112" s="18"/>
      <c r="DD112" s="18"/>
      <c r="DE112" s="18"/>
      <c r="DF112" s="18"/>
      <c r="DG112" s="18"/>
      <c r="DH112" s="18"/>
      <c r="DI112" s="18"/>
      <c r="DJ112" s="18"/>
      <c r="DK112" s="18"/>
      <c r="DL112" s="18"/>
      <c r="DM112" s="18"/>
      <c r="DN112" s="18"/>
      <c r="DO112" s="18"/>
      <c r="DP112" s="18"/>
      <c r="DQ112" s="18"/>
      <c r="DR112" s="18"/>
      <c r="DS112" s="18"/>
      <c r="DT112" s="18"/>
      <c r="DU112" s="18"/>
      <c r="DV112" s="18"/>
      <c r="DW112" s="18"/>
      <c r="DX112" s="18"/>
      <c r="DY112" s="18"/>
      <c r="DZ112" s="18"/>
      <c r="EA112" s="18"/>
      <c r="EB112" s="18"/>
      <c r="EC112" s="18"/>
      <c r="ED112" s="18"/>
      <c r="EE112" s="18"/>
      <c r="EF112" s="18"/>
      <c r="EG112" s="18"/>
      <c r="EH112" s="18"/>
      <c r="EI112" s="18"/>
      <c r="EJ112" s="18"/>
      <c r="EK112" s="18"/>
      <c r="EL112" s="18"/>
      <c r="EM112" s="18"/>
      <c r="EN112" s="18"/>
      <c r="EO112" s="18"/>
      <c r="EP112" s="18"/>
      <c r="EQ112" s="18"/>
      <c r="ER112" s="18"/>
      <c r="ES112" s="18"/>
      <c r="ET112" s="18"/>
    </row>
    <row r="113" spans="1:150" s="4" customFormat="1" ht="31.5">
      <c r="A113" s="3">
        <v>107</v>
      </c>
      <c r="B113" s="5" t="s">
        <v>561</v>
      </c>
      <c r="C113" s="3" t="s">
        <v>562</v>
      </c>
      <c r="D113" s="3" t="s">
        <v>563</v>
      </c>
      <c r="E113" s="3" t="s">
        <v>564</v>
      </c>
      <c r="F113" s="3">
        <v>1980</v>
      </c>
      <c r="G113" s="3">
        <v>273</v>
      </c>
      <c r="H113" s="2">
        <v>1991437</v>
      </c>
      <c r="I113" s="2">
        <v>0</v>
      </c>
      <c r="J113" s="6">
        <f t="shared" si="1"/>
        <v>1991437</v>
      </c>
      <c r="K113" s="2">
        <v>4837505.97</v>
      </c>
      <c r="L113" s="7" t="s">
        <v>565</v>
      </c>
      <c r="M113" s="8">
        <v>35606</v>
      </c>
      <c r="N113" s="2" t="s">
        <v>566</v>
      </c>
      <c r="O113" s="3" t="s">
        <v>567</v>
      </c>
      <c r="P113" s="2"/>
      <c r="Q113" s="9"/>
      <c r="R113" s="3"/>
    </row>
    <row r="114" spans="1:150" s="4" customFormat="1" ht="42">
      <c r="A114" s="3">
        <v>108</v>
      </c>
      <c r="B114" s="5" t="s">
        <v>568</v>
      </c>
      <c r="C114" s="3" t="s">
        <v>569</v>
      </c>
      <c r="D114" s="3" t="s">
        <v>64</v>
      </c>
      <c r="E114" s="3" t="s">
        <v>570</v>
      </c>
      <c r="F114" s="3">
        <v>1980</v>
      </c>
      <c r="G114" s="3">
        <v>18.100000000000001</v>
      </c>
      <c r="H114" s="2">
        <v>73680</v>
      </c>
      <c r="I114" s="2">
        <v>61379.81</v>
      </c>
      <c r="J114" s="6">
        <f t="shared" si="1"/>
        <v>12300.190000000002</v>
      </c>
      <c r="K114" s="2">
        <v>320728.42</v>
      </c>
      <c r="L114" s="7" t="s">
        <v>21</v>
      </c>
      <c r="M114" s="8">
        <v>33627</v>
      </c>
      <c r="N114" s="2" t="s">
        <v>487</v>
      </c>
      <c r="O114" s="3" t="s">
        <v>571</v>
      </c>
      <c r="P114" s="2"/>
      <c r="Q114" s="9"/>
      <c r="R114" s="3"/>
    </row>
    <row r="115" spans="1:150" s="4" customFormat="1" ht="42">
      <c r="A115" s="3">
        <v>109</v>
      </c>
      <c r="B115" s="5" t="s">
        <v>572</v>
      </c>
      <c r="C115" s="3" t="s">
        <v>573</v>
      </c>
      <c r="D115" s="3" t="s">
        <v>574</v>
      </c>
      <c r="E115" s="3" t="s">
        <v>575</v>
      </c>
      <c r="F115" s="3">
        <v>1979</v>
      </c>
      <c r="G115" s="3">
        <v>887.1</v>
      </c>
      <c r="H115" s="2">
        <v>5150553.75</v>
      </c>
      <c r="I115" s="2">
        <v>3649566.29</v>
      </c>
      <c r="J115" s="6">
        <f t="shared" si="1"/>
        <v>1500987.46</v>
      </c>
      <c r="K115" s="2">
        <v>13005918.859999999</v>
      </c>
      <c r="L115" s="7" t="s">
        <v>576</v>
      </c>
      <c r="M115" s="8">
        <v>33627</v>
      </c>
      <c r="N115" s="2" t="s">
        <v>487</v>
      </c>
      <c r="O115" s="3" t="s">
        <v>577</v>
      </c>
      <c r="P115" s="2" t="s">
        <v>578</v>
      </c>
      <c r="Q115" s="9"/>
      <c r="R115" s="3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  <c r="BO115" s="18"/>
      <c r="BP115" s="18"/>
      <c r="BQ115" s="18"/>
      <c r="BR115" s="18"/>
      <c r="BS115" s="18"/>
      <c r="BT115" s="18"/>
      <c r="BU115" s="18"/>
      <c r="BV115" s="18"/>
      <c r="BW115" s="18"/>
      <c r="BX115" s="18"/>
      <c r="BY115" s="18"/>
      <c r="BZ115" s="18"/>
      <c r="CA115" s="18"/>
      <c r="CB115" s="18"/>
      <c r="CC115" s="18"/>
      <c r="CD115" s="18"/>
      <c r="CE115" s="18"/>
      <c r="CF115" s="18"/>
      <c r="CG115" s="18"/>
      <c r="CH115" s="18"/>
      <c r="CI115" s="18"/>
      <c r="CJ115" s="18"/>
      <c r="CK115" s="18"/>
      <c r="CL115" s="18"/>
      <c r="CM115" s="18"/>
      <c r="CN115" s="18"/>
      <c r="CO115" s="18"/>
      <c r="CP115" s="18"/>
      <c r="CQ115" s="18"/>
      <c r="CR115" s="18"/>
      <c r="CS115" s="18"/>
      <c r="CT115" s="18"/>
      <c r="CU115" s="18"/>
      <c r="CV115" s="18"/>
      <c r="CW115" s="18"/>
      <c r="CX115" s="18"/>
      <c r="CY115" s="18"/>
      <c r="CZ115" s="18"/>
      <c r="DA115" s="18"/>
      <c r="DB115" s="18"/>
      <c r="DC115" s="18"/>
      <c r="DD115" s="18"/>
      <c r="DE115" s="18"/>
      <c r="DF115" s="18"/>
      <c r="DG115" s="18"/>
      <c r="DH115" s="18"/>
      <c r="DI115" s="18"/>
      <c r="DJ115" s="18"/>
      <c r="DK115" s="18"/>
      <c r="DL115" s="18"/>
      <c r="DM115" s="18"/>
      <c r="DN115" s="18"/>
      <c r="DO115" s="18"/>
      <c r="DP115" s="18"/>
      <c r="DQ115" s="18"/>
      <c r="DR115" s="18"/>
      <c r="DS115" s="18"/>
      <c r="DT115" s="18"/>
      <c r="DU115" s="18"/>
      <c r="DV115" s="18"/>
      <c r="DW115" s="18"/>
      <c r="DX115" s="18"/>
      <c r="DY115" s="18"/>
      <c r="DZ115" s="18"/>
      <c r="EA115" s="18"/>
      <c r="EB115" s="18"/>
      <c r="EC115" s="18"/>
      <c r="ED115" s="18"/>
      <c r="EE115" s="18"/>
      <c r="EF115" s="18"/>
      <c r="EG115" s="18"/>
      <c r="EH115" s="18"/>
      <c r="EI115" s="18"/>
      <c r="EJ115" s="18"/>
      <c r="EK115" s="18"/>
      <c r="EL115" s="18"/>
      <c r="EM115" s="18"/>
      <c r="EN115" s="18"/>
      <c r="EO115" s="18"/>
      <c r="EP115" s="18"/>
      <c r="EQ115" s="18"/>
      <c r="ER115" s="18"/>
      <c r="ES115" s="18"/>
      <c r="ET115" s="18"/>
    </row>
    <row r="116" spans="1:150" s="4" customFormat="1" ht="31.5">
      <c r="A116" s="3">
        <v>110</v>
      </c>
      <c r="B116" s="5" t="s">
        <v>579</v>
      </c>
      <c r="C116" s="3" t="s">
        <v>580</v>
      </c>
      <c r="D116" s="3" t="s">
        <v>64</v>
      </c>
      <c r="E116" s="3" t="s">
        <v>581</v>
      </c>
      <c r="F116" s="3">
        <v>1979</v>
      </c>
      <c r="G116" s="3">
        <v>39.5</v>
      </c>
      <c r="H116" s="2">
        <v>125341.4</v>
      </c>
      <c r="I116" s="2">
        <v>105289.48</v>
      </c>
      <c r="J116" s="6">
        <f t="shared" si="1"/>
        <v>20051.919999999998</v>
      </c>
      <c r="K116" s="2">
        <v>1642032.91</v>
      </c>
      <c r="L116" s="7" t="s">
        <v>21</v>
      </c>
      <c r="M116" s="8">
        <v>41967</v>
      </c>
      <c r="N116" s="2" t="s">
        <v>582</v>
      </c>
      <c r="O116" s="3" t="s">
        <v>583</v>
      </c>
      <c r="P116" s="2"/>
      <c r="Q116" s="9"/>
      <c r="R116" s="3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16"/>
      <c r="AQ116" s="16"/>
      <c r="AR116" s="16"/>
      <c r="AS116" s="16"/>
      <c r="AT116" s="16"/>
      <c r="AU116" s="16"/>
      <c r="AV116" s="16"/>
      <c r="AW116" s="16"/>
      <c r="AX116" s="16"/>
      <c r="AY116" s="16"/>
      <c r="AZ116" s="16"/>
      <c r="BA116" s="16"/>
      <c r="BB116" s="16"/>
      <c r="BC116" s="16"/>
      <c r="BD116" s="16"/>
      <c r="BE116" s="16"/>
      <c r="BF116" s="16"/>
      <c r="BG116" s="16"/>
      <c r="BH116" s="16"/>
      <c r="BI116" s="16"/>
      <c r="BJ116" s="16"/>
      <c r="BK116" s="16"/>
      <c r="BL116" s="16"/>
      <c r="BM116" s="16"/>
      <c r="BN116" s="16"/>
      <c r="BO116" s="16"/>
      <c r="BP116" s="16"/>
      <c r="BQ116" s="16"/>
      <c r="BR116" s="16"/>
      <c r="BS116" s="16"/>
      <c r="BT116" s="16"/>
      <c r="BU116" s="16"/>
      <c r="BV116" s="16"/>
      <c r="BW116" s="16"/>
      <c r="BX116" s="16"/>
      <c r="BY116" s="16"/>
      <c r="BZ116" s="16"/>
      <c r="CA116" s="16"/>
      <c r="CB116" s="16"/>
      <c r="CC116" s="16"/>
      <c r="CD116" s="16"/>
      <c r="CE116" s="16"/>
      <c r="CF116" s="16"/>
      <c r="CG116" s="16"/>
      <c r="CH116" s="16"/>
      <c r="CI116" s="16"/>
      <c r="CJ116" s="16"/>
      <c r="CK116" s="16"/>
      <c r="CL116" s="16"/>
      <c r="CM116" s="16"/>
      <c r="CN116" s="16"/>
      <c r="CO116" s="16"/>
      <c r="CP116" s="16"/>
      <c r="CQ116" s="16"/>
      <c r="CR116" s="16"/>
      <c r="CS116" s="16"/>
      <c r="CT116" s="16"/>
      <c r="CU116" s="16"/>
      <c r="CV116" s="16"/>
      <c r="CW116" s="16"/>
      <c r="CX116" s="16"/>
      <c r="CY116" s="16"/>
      <c r="CZ116" s="16"/>
      <c r="DA116" s="16"/>
      <c r="DB116" s="16"/>
      <c r="DC116" s="16"/>
      <c r="DD116" s="16"/>
      <c r="DE116" s="16"/>
      <c r="DF116" s="16"/>
      <c r="DG116" s="16"/>
      <c r="DH116" s="16"/>
      <c r="DI116" s="16"/>
      <c r="DJ116" s="16"/>
      <c r="DK116" s="16"/>
      <c r="DL116" s="16"/>
      <c r="DM116" s="16"/>
      <c r="DN116" s="16"/>
      <c r="DO116" s="16"/>
      <c r="DP116" s="16"/>
      <c r="DQ116" s="16"/>
      <c r="DR116" s="16"/>
      <c r="DS116" s="16"/>
      <c r="DT116" s="16"/>
      <c r="DU116" s="16"/>
      <c r="DV116" s="16"/>
      <c r="DW116" s="16"/>
      <c r="DX116" s="16"/>
      <c r="DY116" s="16"/>
      <c r="DZ116" s="16"/>
      <c r="EA116" s="16"/>
      <c r="EB116" s="16"/>
      <c r="EC116" s="16"/>
      <c r="ED116" s="16"/>
      <c r="EE116" s="16"/>
      <c r="EF116" s="16"/>
      <c r="EG116" s="16"/>
      <c r="EH116" s="16"/>
      <c r="EI116" s="16"/>
      <c r="EJ116" s="16"/>
      <c r="EK116" s="16"/>
      <c r="EL116" s="16"/>
      <c r="EM116" s="16"/>
      <c r="EN116" s="16"/>
      <c r="EO116" s="16"/>
      <c r="EP116" s="16"/>
      <c r="EQ116" s="16"/>
      <c r="ER116" s="16"/>
      <c r="ES116" s="16"/>
      <c r="ET116" s="16"/>
    </row>
    <row r="117" spans="1:150" s="4" customFormat="1" ht="31.5">
      <c r="A117" s="3">
        <v>111</v>
      </c>
      <c r="B117" s="5" t="s">
        <v>584</v>
      </c>
      <c r="C117" s="3" t="s">
        <v>585</v>
      </c>
      <c r="D117" s="3" t="s">
        <v>64</v>
      </c>
      <c r="E117" s="3" t="s">
        <v>586</v>
      </c>
      <c r="F117" s="3">
        <v>1978</v>
      </c>
      <c r="G117" s="3">
        <v>10.4</v>
      </c>
      <c r="H117" s="2">
        <v>350643</v>
      </c>
      <c r="I117" s="2">
        <v>230110.09</v>
      </c>
      <c r="J117" s="6">
        <f t="shared" si="1"/>
        <v>120532.91</v>
      </c>
      <c r="K117" s="2">
        <v>235197.6</v>
      </c>
      <c r="L117" s="7" t="s">
        <v>21</v>
      </c>
      <c r="M117" s="8">
        <v>34157</v>
      </c>
      <c r="N117" s="2" t="s">
        <v>587</v>
      </c>
      <c r="O117" s="3" t="s">
        <v>588</v>
      </c>
      <c r="P117" s="2"/>
      <c r="Q117" s="9"/>
      <c r="R117" s="3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  <c r="BA117" s="18"/>
      <c r="BB117" s="18"/>
      <c r="BC117" s="18"/>
      <c r="BD117" s="18"/>
      <c r="BE117" s="18"/>
      <c r="BF117" s="18"/>
      <c r="BG117" s="18"/>
      <c r="BH117" s="18"/>
      <c r="BI117" s="18"/>
      <c r="BJ117" s="18"/>
      <c r="BK117" s="18"/>
      <c r="BL117" s="18"/>
      <c r="BM117" s="18"/>
      <c r="BN117" s="18"/>
      <c r="BO117" s="18"/>
      <c r="BP117" s="18"/>
      <c r="BQ117" s="18"/>
      <c r="BR117" s="18"/>
      <c r="BS117" s="18"/>
      <c r="BT117" s="18"/>
      <c r="BU117" s="18"/>
      <c r="BV117" s="18"/>
      <c r="BW117" s="18"/>
      <c r="BX117" s="18"/>
      <c r="BY117" s="18"/>
      <c r="BZ117" s="18"/>
      <c r="CA117" s="18"/>
      <c r="CB117" s="18"/>
      <c r="CC117" s="18"/>
      <c r="CD117" s="18"/>
      <c r="CE117" s="18"/>
      <c r="CF117" s="18"/>
      <c r="CG117" s="18"/>
      <c r="CH117" s="18"/>
      <c r="CI117" s="18"/>
      <c r="CJ117" s="18"/>
      <c r="CK117" s="18"/>
      <c r="CL117" s="18"/>
      <c r="CM117" s="18"/>
      <c r="CN117" s="18"/>
      <c r="CO117" s="18"/>
      <c r="CP117" s="18"/>
      <c r="CQ117" s="18"/>
      <c r="CR117" s="18"/>
      <c r="CS117" s="18"/>
      <c r="CT117" s="18"/>
      <c r="CU117" s="18"/>
      <c r="CV117" s="18"/>
      <c r="CW117" s="18"/>
      <c r="CX117" s="18"/>
      <c r="CY117" s="18"/>
      <c r="CZ117" s="18"/>
      <c r="DA117" s="18"/>
      <c r="DB117" s="18"/>
      <c r="DC117" s="18"/>
      <c r="DD117" s="18"/>
      <c r="DE117" s="18"/>
      <c r="DF117" s="18"/>
      <c r="DG117" s="18"/>
      <c r="DH117" s="18"/>
      <c r="DI117" s="18"/>
      <c r="DJ117" s="18"/>
      <c r="DK117" s="18"/>
      <c r="DL117" s="18"/>
      <c r="DM117" s="18"/>
      <c r="DN117" s="18"/>
      <c r="DO117" s="18"/>
      <c r="DP117" s="18"/>
      <c r="DQ117" s="18"/>
      <c r="DR117" s="18"/>
      <c r="DS117" s="18"/>
      <c r="DT117" s="18"/>
      <c r="DU117" s="18"/>
      <c r="DV117" s="18"/>
      <c r="DW117" s="18"/>
      <c r="DX117" s="18"/>
      <c r="DY117" s="18"/>
      <c r="DZ117" s="18"/>
      <c r="EA117" s="18"/>
      <c r="EB117" s="18"/>
      <c r="EC117" s="18"/>
      <c r="ED117" s="18"/>
      <c r="EE117" s="18"/>
      <c r="EF117" s="18"/>
      <c r="EG117" s="18"/>
      <c r="EH117" s="18"/>
      <c r="EI117" s="18"/>
      <c r="EJ117" s="18"/>
      <c r="EK117" s="18"/>
      <c r="EL117" s="18"/>
      <c r="EM117" s="18"/>
      <c r="EN117" s="18"/>
      <c r="EO117" s="18"/>
      <c r="EP117" s="18"/>
      <c r="EQ117" s="18"/>
      <c r="ER117" s="18"/>
      <c r="ES117" s="18"/>
      <c r="ET117" s="18"/>
    </row>
    <row r="118" spans="1:150" s="4" customFormat="1" ht="31.5">
      <c r="A118" s="3">
        <v>112</v>
      </c>
      <c r="B118" s="5" t="s">
        <v>589</v>
      </c>
      <c r="C118" s="3" t="s">
        <v>590</v>
      </c>
      <c r="D118" s="3" t="s">
        <v>591</v>
      </c>
      <c r="E118" s="3" t="s">
        <v>592</v>
      </c>
      <c r="F118" s="3">
        <v>1978</v>
      </c>
      <c r="G118" s="3">
        <v>42.7</v>
      </c>
      <c r="H118" s="2">
        <v>60547</v>
      </c>
      <c r="I118" s="2">
        <v>50807.8</v>
      </c>
      <c r="J118" s="6">
        <f t="shared" si="1"/>
        <v>9739.1999999999971</v>
      </c>
      <c r="K118" s="2">
        <v>819613.6</v>
      </c>
      <c r="L118" s="7" t="s">
        <v>21</v>
      </c>
      <c r="M118" s="8">
        <v>34157</v>
      </c>
      <c r="N118" s="2" t="s">
        <v>587</v>
      </c>
      <c r="O118" s="3" t="s">
        <v>593</v>
      </c>
      <c r="P118" s="2"/>
      <c r="Q118" s="9"/>
      <c r="R118" s="3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  <c r="DX118" s="16"/>
      <c r="DY118" s="16"/>
      <c r="DZ118" s="16"/>
      <c r="EA118" s="16"/>
      <c r="EB118" s="16"/>
      <c r="EC118" s="16"/>
      <c r="ED118" s="16"/>
      <c r="EE118" s="16"/>
      <c r="EF118" s="16"/>
      <c r="EG118" s="16"/>
      <c r="EH118" s="16"/>
      <c r="EI118" s="16"/>
      <c r="EJ118" s="16"/>
      <c r="EK118" s="16"/>
      <c r="EL118" s="16"/>
      <c r="EM118" s="16"/>
      <c r="EN118" s="16"/>
      <c r="EO118" s="16"/>
      <c r="EP118" s="16"/>
      <c r="EQ118" s="16"/>
      <c r="ER118" s="16"/>
      <c r="ES118" s="16"/>
      <c r="ET118" s="16"/>
    </row>
    <row r="119" spans="1:150" s="4" customFormat="1" ht="52.5">
      <c r="A119" s="3">
        <v>113</v>
      </c>
      <c r="B119" s="5" t="s">
        <v>594</v>
      </c>
      <c r="C119" s="3" t="s">
        <v>590</v>
      </c>
      <c r="D119" s="3" t="s">
        <v>64</v>
      </c>
      <c r="E119" s="3" t="s">
        <v>595</v>
      </c>
      <c r="F119" s="3">
        <v>1978</v>
      </c>
      <c r="G119" s="3">
        <v>20</v>
      </c>
      <c r="H119" s="2">
        <v>58432</v>
      </c>
      <c r="I119" s="2">
        <v>48677.38</v>
      </c>
      <c r="J119" s="6">
        <f t="shared" si="1"/>
        <v>9754.6200000000026</v>
      </c>
      <c r="K119" s="2">
        <v>181070.6</v>
      </c>
      <c r="L119" s="7" t="s">
        <v>21</v>
      </c>
      <c r="M119" s="8">
        <v>34157</v>
      </c>
      <c r="N119" s="2" t="s">
        <v>587</v>
      </c>
      <c r="O119" s="3" t="s">
        <v>596</v>
      </c>
      <c r="P119" s="2" t="s">
        <v>597</v>
      </c>
      <c r="Q119" s="22" t="s">
        <v>598</v>
      </c>
      <c r="R119" s="3"/>
    </row>
    <row r="120" spans="1:150" s="4" customFormat="1" ht="31.5">
      <c r="A120" s="3">
        <v>114</v>
      </c>
      <c r="B120" s="5" t="s">
        <v>599</v>
      </c>
      <c r="C120" s="3" t="s">
        <v>590</v>
      </c>
      <c r="D120" s="3" t="s">
        <v>64</v>
      </c>
      <c r="E120" s="3" t="s">
        <v>600</v>
      </c>
      <c r="F120" s="3">
        <v>1978</v>
      </c>
      <c r="G120" s="3">
        <v>51.3</v>
      </c>
      <c r="H120" s="2">
        <v>150162</v>
      </c>
      <c r="I120" s="2">
        <v>125094.15</v>
      </c>
      <c r="J120" s="6">
        <f t="shared" si="1"/>
        <v>25067.850000000006</v>
      </c>
      <c r="K120" s="2">
        <v>852258.78</v>
      </c>
      <c r="L120" s="7" t="s">
        <v>21</v>
      </c>
      <c r="M120" s="8">
        <v>34157</v>
      </c>
      <c r="N120" s="2" t="s">
        <v>587</v>
      </c>
      <c r="O120" s="3" t="s">
        <v>601</v>
      </c>
      <c r="P120" s="2"/>
      <c r="Q120" s="9"/>
      <c r="R120" s="3"/>
    </row>
    <row r="121" spans="1:150" s="4" customFormat="1" ht="31.5">
      <c r="A121" s="3">
        <v>115</v>
      </c>
      <c r="B121" s="5" t="s">
        <v>602</v>
      </c>
      <c r="C121" s="3" t="s">
        <v>603</v>
      </c>
      <c r="D121" s="3" t="s">
        <v>64</v>
      </c>
      <c r="E121" s="3" t="s">
        <v>604</v>
      </c>
      <c r="F121" s="3">
        <v>1980</v>
      </c>
      <c r="G121" s="3">
        <v>8.1999999999999993</v>
      </c>
      <c r="H121" s="2">
        <v>34383</v>
      </c>
      <c r="I121" s="2">
        <v>0</v>
      </c>
      <c r="J121" s="6">
        <f t="shared" si="1"/>
        <v>34383</v>
      </c>
      <c r="K121" s="2">
        <v>185444.26</v>
      </c>
      <c r="L121" s="7" t="s">
        <v>21</v>
      </c>
      <c r="M121" s="8">
        <v>34998</v>
      </c>
      <c r="N121" s="2" t="s">
        <v>128</v>
      </c>
      <c r="O121" s="3" t="s">
        <v>605</v>
      </c>
      <c r="P121" s="2"/>
      <c r="Q121" s="9"/>
      <c r="R121" s="3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  <c r="DZ121" s="16"/>
      <c r="EA121" s="16"/>
      <c r="EB121" s="16"/>
      <c r="EC121" s="16"/>
      <c r="ED121" s="16"/>
      <c r="EE121" s="16"/>
      <c r="EF121" s="16"/>
      <c r="EG121" s="16"/>
      <c r="EH121" s="16"/>
      <c r="EI121" s="16"/>
      <c r="EJ121" s="16"/>
      <c r="EK121" s="16"/>
      <c r="EL121" s="16"/>
      <c r="EM121" s="16"/>
      <c r="EN121" s="16"/>
      <c r="EO121" s="16"/>
      <c r="EP121" s="16"/>
      <c r="EQ121" s="16"/>
      <c r="ER121" s="16"/>
      <c r="ES121" s="16"/>
      <c r="ET121" s="16"/>
    </row>
    <row r="122" spans="1:150" s="4" customFormat="1" ht="31.5">
      <c r="A122" s="3">
        <v>116</v>
      </c>
      <c r="B122" s="5" t="s">
        <v>606</v>
      </c>
      <c r="C122" s="3" t="s">
        <v>607</v>
      </c>
      <c r="D122" s="3" t="s">
        <v>64</v>
      </c>
      <c r="E122" s="3" t="s">
        <v>608</v>
      </c>
      <c r="F122" s="3">
        <v>1980</v>
      </c>
      <c r="G122" s="3">
        <v>10.9</v>
      </c>
      <c r="H122" s="2">
        <v>41720.57</v>
      </c>
      <c r="I122" s="2">
        <v>39435.75</v>
      </c>
      <c r="J122" s="6">
        <f t="shared" si="1"/>
        <v>2284.8199999999997</v>
      </c>
      <c r="K122" s="2">
        <v>246505.18</v>
      </c>
      <c r="L122" s="7" t="s">
        <v>21</v>
      </c>
      <c r="M122" s="8">
        <v>34998</v>
      </c>
      <c r="N122" s="2" t="s">
        <v>128</v>
      </c>
      <c r="O122" s="3" t="s">
        <v>609</v>
      </c>
      <c r="P122" s="2"/>
      <c r="Q122" s="9"/>
      <c r="R122" s="3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  <c r="DZ122" s="16"/>
      <c r="EA122" s="16"/>
      <c r="EB122" s="16"/>
      <c r="EC122" s="16"/>
      <c r="ED122" s="16"/>
      <c r="EE122" s="16"/>
      <c r="EF122" s="16"/>
      <c r="EG122" s="16"/>
      <c r="EH122" s="16"/>
      <c r="EI122" s="16"/>
      <c r="EJ122" s="16"/>
      <c r="EK122" s="16"/>
      <c r="EL122" s="16"/>
      <c r="EM122" s="16"/>
      <c r="EN122" s="16"/>
      <c r="EO122" s="16"/>
      <c r="EP122" s="16"/>
      <c r="EQ122" s="16"/>
      <c r="ER122" s="16"/>
      <c r="ES122" s="16"/>
      <c r="ET122" s="16"/>
    </row>
    <row r="123" spans="1:150" s="4" customFormat="1" ht="31.5">
      <c r="A123" s="3">
        <v>117</v>
      </c>
      <c r="B123" s="5" t="s">
        <v>610</v>
      </c>
      <c r="C123" s="3" t="s">
        <v>611</v>
      </c>
      <c r="D123" s="3" t="s">
        <v>612</v>
      </c>
      <c r="E123" s="3" t="s">
        <v>613</v>
      </c>
      <c r="F123" s="3">
        <v>1980</v>
      </c>
      <c r="G123" s="3">
        <v>10.3</v>
      </c>
      <c r="H123" s="29">
        <v>48452</v>
      </c>
      <c r="I123" s="11">
        <v>35434.46</v>
      </c>
      <c r="J123" s="6">
        <f t="shared" si="1"/>
        <v>13017.54</v>
      </c>
      <c r="K123" s="11">
        <v>428591.55</v>
      </c>
      <c r="L123" s="7" t="s">
        <v>614</v>
      </c>
      <c r="M123" s="8">
        <v>34998</v>
      </c>
      <c r="N123" s="2" t="s">
        <v>615</v>
      </c>
      <c r="O123" s="3" t="s">
        <v>616</v>
      </c>
      <c r="P123" s="3" t="s">
        <v>617</v>
      </c>
      <c r="Q123" s="9"/>
      <c r="R123" s="3"/>
    </row>
    <row r="124" spans="1:150" s="4" customFormat="1" ht="42">
      <c r="A124" s="3">
        <v>118</v>
      </c>
      <c r="B124" s="5" t="s">
        <v>618</v>
      </c>
      <c r="C124" s="3" t="s">
        <v>619</v>
      </c>
      <c r="D124" s="3" t="s">
        <v>620</v>
      </c>
      <c r="E124" s="3" t="s">
        <v>621</v>
      </c>
      <c r="F124" s="3">
        <v>1980</v>
      </c>
      <c r="G124" s="3">
        <v>287.2</v>
      </c>
      <c r="H124" s="2">
        <v>1450732</v>
      </c>
      <c r="I124" s="2">
        <v>1065767.72</v>
      </c>
      <c r="J124" s="6">
        <f t="shared" si="1"/>
        <v>384964.28</v>
      </c>
      <c r="K124" s="2">
        <v>12275458.98</v>
      </c>
      <c r="L124" s="7" t="s">
        <v>329</v>
      </c>
      <c r="M124" s="8">
        <v>34998</v>
      </c>
      <c r="N124" s="2" t="s">
        <v>615</v>
      </c>
      <c r="O124" s="3" t="s">
        <v>622</v>
      </c>
      <c r="P124" s="2"/>
      <c r="Q124" s="9"/>
      <c r="R124" s="3"/>
    </row>
    <row r="125" spans="1:150" s="4" customFormat="1" ht="31.5">
      <c r="A125" s="3">
        <v>119</v>
      </c>
      <c r="B125" s="5" t="s">
        <v>623</v>
      </c>
      <c r="C125" s="3" t="s">
        <v>624</v>
      </c>
      <c r="D125" s="3" t="s">
        <v>625</v>
      </c>
      <c r="E125" s="3" t="s">
        <v>626</v>
      </c>
      <c r="F125" s="3">
        <v>1980</v>
      </c>
      <c r="G125" s="3">
        <v>87.4</v>
      </c>
      <c r="H125" s="2">
        <v>394845</v>
      </c>
      <c r="I125" s="2">
        <v>246505.72</v>
      </c>
      <c r="J125" s="6">
        <f t="shared" ref="J125:J188" si="2">H125-I125</f>
        <v>148339.28</v>
      </c>
      <c r="K125" s="2">
        <v>3100579.2</v>
      </c>
      <c r="L125" s="7" t="s">
        <v>614</v>
      </c>
      <c r="M125" s="8">
        <v>33627</v>
      </c>
      <c r="N125" s="2" t="s">
        <v>627</v>
      </c>
      <c r="O125" s="3" t="s">
        <v>628</v>
      </c>
      <c r="P125" s="3" t="s">
        <v>617</v>
      </c>
      <c r="Q125" s="9"/>
      <c r="R125" s="3"/>
    </row>
    <row r="126" spans="1:150" s="4" customFormat="1" ht="31.5">
      <c r="A126" s="3">
        <v>120</v>
      </c>
      <c r="B126" s="5" t="s">
        <v>629</v>
      </c>
      <c r="C126" s="3" t="s">
        <v>630</v>
      </c>
      <c r="D126" s="3" t="s">
        <v>64</v>
      </c>
      <c r="E126" s="3" t="s">
        <v>631</v>
      </c>
      <c r="F126" s="3">
        <v>1980</v>
      </c>
      <c r="G126" s="3">
        <v>19.3</v>
      </c>
      <c r="H126" s="2">
        <v>651509</v>
      </c>
      <c r="I126" s="2">
        <v>452374.85</v>
      </c>
      <c r="J126" s="6">
        <f t="shared" si="2"/>
        <v>199134.15000000002</v>
      </c>
      <c r="K126" s="2">
        <v>823270</v>
      </c>
      <c r="L126" s="7" t="s">
        <v>21</v>
      </c>
      <c r="M126" s="8">
        <v>35214</v>
      </c>
      <c r="N126" s="2" t="s">
        <v>632</v>
      </c>
      <c r="O126" s="3" t="s">
        <v>633</v>
      </c>
      <c r="P126" s="2"/>
      <c r="Q126" s="9"/>
      <c r="R126" s="3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  <c r="BD126" s="18"/>
      <c r="BE126" s="18"/>
      <c r="BF126" s="18"/>
      <c r="BG126" s="18"/>
      <c r="BH126" s="18"/>
      <c r="BI126" s="18"/>
      <c r="BJ126" s="18"/>
      <c r="BK126" s="18"/>
      <c r="BL126" s="18"/>
      <c r="BM126" s="18"/>
      <c r="BN126" s="18"/>
      <c r="BO126" s="18"/>
      <c r="BP126" s="18"/>
      <c r="BQ126" s="18"/>
      <c r="BR126" s="18"/>
      <c r="BS126" s="18"/>
      <c r="BT126" s="18"/>
      <c r="BU126" s="18"/>
      <c r="BV126" s="18"/>
      <c r="BW126" s="18"/>
      <c r="BX126" s="18"/>
      <c r="BY126" s="18"/>
      <c r="BZ126" s="18"/>
      <c r="CA126" s="18"/>
      <c r="CB126" s="18"/>
      <c r="CC126" s="18"/>
      <c r="CD126" s="18"/>
      <c r="CE126" s="18"/>
      <c r="CF126" s="18"/>
      <c r="CG126" s="18"/>
      <c r="CH126" s="18"/>
      <c r="CI126" s="18"/>
      <c r="CJ126" s="18"/>
      <c r="CK126" s="18"/>
      <c r="CL126" s="18"/>
      <c r="CM126" s="18"/>
      <c r="CN126" s="18"/>
      <c r="CO126" s="18"/>
      <c r="CP126" s="18"/>
      <c r="CQ126" s="18"/>
      <c r="CR126" s="18"/>
      <c r="CS126" s="18"/>
      <c r="CT126" s="18"/>
      <c r="CU126" s="18"/>
      <c r="CV126" s="18"/>
      <c r="CW126" s="18"/>
      <c r="CX126" s="18"/>
      <c r="CY126" s="18"/>
      <c r="CZ126" s="18"/>
      <c r="DA126" s="18"/>
      <c r="DB126" s="18"/>
      <c r="DC126" s="18"/>
      <c r="DD126" s="18"/>
      <c r="DE126" s="18"/>
      <c r="DF126" s="18"/>
      <c r="DG126" s="18"/>
      <c r="DH126" s="18"/>
      <c r="DI126" s="18"/>
      <c r="DJ126" s="18"/>
      <c r="DK126" s="18"/>
      <c r="DL126" s="18"/>
      <c r="DM126" s="18"/>
      <c r="DN126" s="18"/>
      <c r="DO126" s="18"/>
      <c r="DP126" s="18"/>
      <c r="DQ126" s="18"/>
      <c r="DR126" s="18"/>
      <c r="DS126" s="18"/>
      <c r="DT126" s="18"/>
      <c r="DU126" s="18"/>
      <c r="DV126" s="18"/>
      <c r="DW126" s="18"/>
      <c r="DX126" s="18"/>
      <c r="DY126" s="18"/>
      <c r="DZ126" s="18"/>
      <c r="EA126" s="18"/>
      <c r="EB126" s="18"/>
      <c r="EC126" s="18"/>
      <c r="ED126" s="18"/>
      <c r="EE126" s="18"/>
      <c r="EF126" s="18"/>
      <c r="EG126" s="18"/>
      <c r="EH126" s="18"/>
      <c r="EI126" s="18"/>
      <c r="EJ126" s="18"/>
      <c r="EK126" s="18"/>
      <c r="EL126" s="18"/>
      <c r="EM126" s="18"/>
      <c r="EN126" s="18"/>
      <c r="EO126" s="18"/>
      <c r="EP126" s="18"/>
      <c r="EQ126" s="18"/>
      <c r="ER126" s="18"/>
      <c r="ES126" s="18"/>
      <c r="ET126" s="18"/>
    </row>
    <row r="127" spans="1:150" s="4" customFormat="1" ht="31.5">
      <c r="A127" s="3">
        <v>121</v>
      </c>
      <c r="B127" s="5" t="s">
        <v>505</v>
      </c>
      <c r="C127" s="3" t="s">
        <v>634</v>
      </c>
      <c r="D127" s="3" t="s">
        <v>635</v>
      </c>
      <c r="E127" s="3" t="s">
        <v>636</v>
      </c>
      <c r="F127" s="3">
        <v>1981</v>
      </c>
      <c r="G127" s="3">
        <v>2192.1999999999998</v>
      </c>
      <c r="H127" s="2">
        <v>19228897.710000001</v>
      </c>
      <c r="I127" s="2">
        <v>10766396.16</v>
      </c>
      <c r="J127" s="6">
        <f t="shared" si="2"/>
        <v>8462501.5500000007</v>
      </c>
      <c r="K127" s="2">
        <v>61584027.689999998</v>
      </c>
      <c r="L127" s="7" t="s">
        <v>637</v>
      </c>
      <c r="M127" s="8">
        <v>33807</v>
      </c>
      <c r="N127" s="2" t="s">
        <v>638</v>
      </c>
      <c r="O127" s="3" t="s">
        <v>639</v>
      </c>
      <c r="P127" s="2"/>
      <c r="Q127" s="9"/>
      <c r="R127" s="3"/>
    </row>
    <row r="128" spans="1:150" s="4" customFormat="1" ht="31.5">
      <c r="A128" s="3">
        <v>122</v>
      </c>
      <c r="B128" s="5" t="s">
        <v>640</v>
      </c>
      <c r="C128" s="3" t="s">
        <v>641</v>
      </c>
      <c r="D128" s="3" t="s">
        <v>642</v>
      </c>
      <c r="E128" s="3" t="s">
        <v>643</v>
      </c>
      <c r="F128" s="3">
        <v>1980</v>
      </c>
      <c r="G128" s="3">
        <v>2204.1999999999998</v>
      </c>
      <c r="H128" s="2">
        <v>13053358.66</v>
      </c>
      <c r="I128" s="2">
        <v>6974367.9000000004</v>
      </c>
      <c r="J128" s="6">
        <f t="shared" si="2"/>
        <v>6078990.7599999998</v>
      </c>
      <c r="K128" s="2">
        <v>37518187.670000002</v>
      </c>
      <c r="L128" s="7" t="s">
        <v>644</v>
      </c>
      <c r="M128" s="8">
        <v>33807</v>
      </c>
      <c r="N128" s="2" t="s">
        <v>638</v>
      </c>
      <c r="O128" s="3" t="s">
        <v>645</v>
      </c>
      <c r="P128" s="2"/>
      <c r="Q128" s="9"/>
      <c r="R128" s="3"/>
    </row>
    <row r="129" spans="1:150" s="4" customFormat="1" ht="31.5">
      <c r="A129" s="3">
        <v>123</v>
      </c>
      <c r="B129" s="5" t="s">
        <v>646</v>
      </c>
      <c r="C129" s="3" t="s">
        <v>641</v>
      </c>
      <c r="D129" s="3" t="s">
        <v>647</v>
      </c>
      <c r="E129" s="3" t="s">
        <v>648</v>
      </c>
      <c r="F129" s="3">
        <v>1980</v>
      </c>
      <c r="G129" s="3">
        <v>44.8</v>
      </c>
      <c r="H129" s="11">
        <v>270932.45</v>
      </c>
      <c r="I129" s="15">
        <v>0</v>
      </c>
      <c r="J129" s="6">
        <f t="shared" si="2"/>
        <v>270932.45</v>
      </c>
      <c r="K129" s="11">
        <v>389033.34</v>
      </c>
      <c r="L129" s="7" t="s">
        <v>644</v>
      </c>
      <c r="M129" s="8">
        <v>33807</v>
      </c>
      <c r="N129" s="2" t="s">
        <v>638</v>
      </c>
      <c r="O129" s="3" t="s">
        <v>649</v>
      </c>
      <c r="P129" s="15"/>
      <c r="Q129" s="9"/>
      <c r="R129" s="3"/>
    </row>
    <row r="130" spans="1:150" s="4" customFormat="1" ht="31.5">
      <c r="A130" s="3">
        <v>124</v>
      </c>
      <c r="B130" s="5" t="s">
        <v>650</v>
      </c>
      <c r="C130" s="3" t="s">
        <v>651</v>
      </c>
      <c r="D130" s="3" t="s">
        <v>652</v>
      </c>
      <c r="E130" s="3" t="s">
        <v>653</v>
      </c>
      <c r="F130" s="3">
        <v>1979</v>
      </c>
      <c r="G130" s="3">
        <v>5423.8</v>
      </c>
      <c r="H130" s="2">
        <v>27079336.890000001</v>
      </c>
      <c r="I130" s="2">
        <v>15976532.199999999</v>
      </c>
      <c r="J130" s="6">
        <f t="shared" si="2"/>
        <v>11102804.690000001</v>
      </c>
      <c r="K130" s="2">
        <v>181146743.08000001</v>
      </c>
      <c r="L130" s="7" t="s">
        <v>654</v>
      </c>
      <c r="M130" s="8">
        <v>33807</v>
      </c>
      <c r="N130" s="2" t="s">
        <v>638</v>
      </c>
      <c r="O130" s="3" t="s">
        <v>655</v>
      </c>
      <c r="P130" s="2"/>
      <c r="Q130" s="9"/>
      <c r="R130" s="3"/>
    </row>
    <row r="131" spans="1:150" s="4" customFormat="1" ht="63">
      <c r="A131" s="3">
        <v>125</v>
      </c>
      <c r="B131" s="5" t="s">
        <v>656</v>
      </c>
      <c r="C131" s="3" t="s">
        <v>657</v>
      </c>
      <c r="D131" s="3" t="s">
        <v>658</v>
      </c>
      <c r="E131" s="3" t="s">
        <v>659</v>
      </c>
      <c r="F131" s="3">
        <v>1979</v>
      </c>
      <c r="G131" s="3">
        <v>5546.6</v>
      </c>
      <c r="H131" s="2">
        <v>26517973.77</v>
      </c>
      <c r="I131" s="2">
        <v>15645611.58</v>
      </c>
      <c r="J131" s="6">
        <f t="shared" si="2"/>
        <v>10872362.189999999</v>
      </c>
      <c r="K131" s="2">
        <v>181723738.34999999</v>
      </c>
      <c r="L131" s="7" t="s">
        <v>660</v>
      </c>
      <c r="M131" s="8">
        <v>33807</v>
      </c>
      <c r="N131" s="2" t="s">
        <v>661</v>
      </c>
      <c r="O131" s="3" t="s">
        <v>662</v>
      </c>
      <c r="P131" s="2"/>
      <c r="Q131" s="22" t="s">
        <v>663</v>
      </c>
      <c r="R131" s="3"/>
    </row>
    <row r="132" spans="1:150" s="4" customFormat="1" ht="42">
      <c r="A132" s="3">
        <v>126</v>
      </c>
      <c r="B132" s="5" t="s">
        <v>664</v>
      </c>
      <c r="C132" s="3" t="s">
        <v>665</v>
      </c>
      <c r="D132" s="3" t="s">
        <v>64</v>
      </c>
      <c r="E132" s="3" t="s">
        <v>666</v>
      </c>
      <c r="F132" s="3">
        <v>1977</v>
      </c>
      <c r="G132" s="3">
        <v>44.1</v>
      </c>
      <c r="H132" s="2">
        <v>124478</v>
      </c>
      <c r="I132" s="2">
        <v>103077.8</v>
      </c>
      <c r="J132" s="6">
        <f t="shared" si="2"/>
        <v>21400.199999999997</v>
      </c>
      <c r="K132" s="2">
        <v>1761631.81</v>
      </c>
      <c r="L132" s="7" t="s">
        <v>21</v>
      </c>
      <c r="M132" s="8">
        <v>33627</v>
      </c>
      <c r="N132" s="2" t="s">
        <v>487</v>
      </c>
      <c r="O132" s="3" t="s">
        <v>667</v>
      </c>
      <c r="P132" s="2"/>
      <c r="Q132" s="9"/>
      <c r="R132" s="3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  <c r="DZ132" s="16"/>
      <c r="EA132" s="16"/>
      <c r="EB132" s="16"/>
      <c r="EC132" s="16"/>
      <c r="ED132" s="16"/>
      <c r="EE132" s="16"/>
      <c r="EF132" s="16"/>
      <c r="EG132" s="16"/>
      <c r="EH132" s="16"/>
      <c r="EI132" s="16"/>
      <c r="EJ132" s="16"/>
      <c r="EK132" s="16"/>
      <c r="EL132" s="16"/>
      <c r="EM132" s="16"/>
      <c r="EN132" s="16"/>
      <c r="EO132" s="16"/>
      <c r="EP132" s="16"/>
      <c r="EQ132" s="16"/>
      <c r="ER132" s="16"/>
      <c r="ES132" s="16"/>
      <c r="ET132" s="16"/>
    </row>
    <row r="133" spans="1:150" s="4" customFormat="1" ht="42">
      <c r="A133" s="3">
        <v>127</v>
      </c>
      <c r="B133" s="5" t="s">
        <v>668</v>
      </c>
      <c r="C133" s="3" t="s">
        <v>665</v>
      </c>
      <c r="D133" s="3" t="s">
        <v>669</v>
      </c>
      <c r="E133" s="3"/>
      <c r="F133" s="3">
        <v>1977</v>
      </c>
      <c r="G133" s="3">
        <v>10.65</v>
      </c>
      <c r="H133" s="2">
        <v>40064.82</v>
      </c>
      <c r="I133" s="2">
        <v>38920.019999999997</v>
      </c>
      <c r="J133" s="6">
        <f t="shared" si="2"/>
        <v>1144.8000000000029</v>
      </c>
      <c r="K133" s="2" t="s">
        <v>670</v>
      </c>
      <c r="L133" s="7" t="s">
        <v>21</v>
      </c>
      <c r="M133" s="8">
        <v>34998</v>
      </c>
      <c r="N133" s="2" t="s">
        <v>487</v>
      </c>
      <c r="O133" s="3" t="s">
        <v>671</v>
      </c>
      <c r="P133" s="2"/>
      <c r="Q133" s="9"/>
      <c r="R133" s="3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  <c r="DZ133" s="16"/>
      <c r="EA133" s="16"/>
      <c r="EB133" s="16"/>
      <c r="EC133" s="16"/>
      <c r="ED133" s="16"/>
      <c r="EE133" s="16"/>
      <c r="EF133" s="16"/>
      <c r="EG133" s="16"/>
      <c r="EH133" s="16"/>
      <c r="EI133" s="16"/>
      <c r="EJ133" s="16"/>
      <c r="EK133" s="16"/>
      <c r="EL133" s="16"/>
      <c r="EM133" s="16"/>
      <c r="EN133" s="16"/>
      <c r="EO133" s="16"/>
      <c r="EP133" s="16"/>
      <c r="EQ133" s="16"/>
      <c r="ER133" s="16"/>
      <c r="ES133" s="16"/>
      <c r="ET133" s="16"/>
    </row>
    <row r="134" spans="1:150" s="4" customFormat="1" ht="42">
      <c r="A134" s="3">
        <v>128</v>
      </c>
      <c r="B134" s="5" t="s">
        <v>672</v>
      </c>
      <c r="C134" s="3" t="s">
        <v>665</v>
      </c>
      <c r="D134" s="3" t="s">
        <v>64</v>
      </c>
      <c r="E134" s="3" t="s">
        <v>673</v>
      </c>
      <c r="F134" s="3">
        <v>1977</v>
      </c>
      <c r="G134" s="3">
        <v>34.799999999999997</v>
      </c>
      <c r="H134" s="2">
        <v>93270.18</v>
      </c>
      <c r="I134" s="2">
        <v>56679.43</v>
      </c>
      <c r="J134" s="6">
        <f t="shared" si="2"/>
        <v>36590.749999999993</v>
      </c>
      <c r="K134" s="2">
        <v>1390131.23</v>
      </c>
      <c r="L134" s="7" t="s">
        <v>21</v>
      </c>
      <c r="M134" s="8">
        <v>34998</v>
      </c>
      <c r="N134" s="2" t="s">
        <v>487</v>
      </c>
      <c r="O134" s="3" t="s">
        <v>674</v>
      </c>
      <c r="P134" s="2" t="s">
        <v>675</v>
      </c>
      <c r="Q134" s="9"/>
      <c r="R134" s="3"/>
    </row>
    <row r="135" spans="1:150" s="4" customFormat="1" ht="42">
      <c r="A135" s="3">
        <v>129</v>
      </c>
      <c r="B135" s="5" t="s">
        <v>676</v>
      </c>
      <c r="C135" s="3" t="s">
        <v>665</v>
      </c>
      <c r="D135" s="3" t="s">
        <v>64</v>
      </c>
      <c r="E135" s="3" t="s">
        <v>677</v>
      </c>
      <c r="F135" s="3">
        <v>1977</v>
      </c>
      <c r="G135" s="3">
        <v>16.2</v>
      </c>
      <c r="H135" s="2">
        <v>45660</v>
      </c>
      <c r="I135" s="2">
        <v>37810.199999999997</v>
      </c>
      <c r="J135" s="6">
        <f t="shared" si="2"/>
        <v>7849.8000000000029</v>
      </c>
      <c r="K135" s="2">
        <v>647130.05000000005</v>
      </c>
      <c r="L135" s="7" t="s">
        <v>21</v>
      </c>
      <c r="M135" s="8">
        <v>33627</v>
      </c>
      <c r="N135" s="2" t="s">
        <v>487</v>
      </c>
      <c r="O135" s="3" t="s">
        <v>678</v>
      </c>
      <c r="P135" s="2" t="s">
        <v>679</v>
      </c>
      <c r="Q135" s="9"/>
      <c r="R135" s="3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  <c r="DZ135" s="16"/>
      <c r="EA135" s="16"/>
      <c r="EB135" s="16"/>
      <c r="EC135" s="16"/>
      <c r="ED135" s="16"/>
      <c r="EE135" s="16"/>
      <c r="EF135" s="16"/>
      <c r="EG135" s="16"/>
      <c r="EH135" s="16"/>
      <c r="EI135" s="16"/>
      <c r="EJ135" s="16"/>
      <c r="EK135" s="16"/>
      <c r="EL135" s="16"/>
      <c r="EM135" s="16"/>
      <c r="EN135" s="16"/>
      <c r="EO135" s="16"/>
      <c r="EP135" s="16"/>
      <c r="EQ135" s="16"/>
      <c r="ER135" s="16"/>
      <c r="ES135" s="16"/>
      <c r="ET135" s="16"/>
    </row>
    <row r="136" spans="1:150" s="4" customFormat="1" ht="31.5">
      <c r="A136" s="3">
        <v>130</v>
      </c>
      <c r="B136" s="5" t="s">
        <v>680</v>
      </c>
      <c r="C136" s="3" t="s">
        <v>681</v>
      </c>
      <c r="D136" s="3" t="s">
        <v>682</v>
      </c>
      <c r="E136" s="3" t="s">
        <v>683</v>
      </c>
      <c r="F136" s="3">
        <v>2000</v>
      </c>
      <c r="G136" s="3">
        <v>87.3</v>
      </c>
      <c r="H136" s="2">
        <v>1757230</v>
      </c>
      <c r="I136" s="2">
        <v>602485.65</v>
      </c>
      <c r="J136" s="6">
        <f t="shared" si="2"/>
        <v>1154744.3500000001</v>
      </c>
      <c r="K136" s="2">
        <v>687414.9</v>
      </c>
      <c r="L136" s="7" t="s">
        <v>21</v>
      </c>
      <c r="M136" s="8">
        <v>36752</v>
      </c>
      <c r="N136" s="2" t="s">
        <v>684</v>
      </c>
      <c r="O136" s="3" t="s">
        <v>685</v>
      </c>
      <c r="P136" s="2"/>
      <c r="Q136" s="9"/>
      <c r="R136" s="3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  <c r="DZ136" s="16"/>
      <c r="EA136" s="16"/>
      <c r="EB136" s="16"/>
      <c r="EC136" s="16"/>
      <c r="ED136" s="16"/>
      <c r="EE136" s="16"/>
      <c r="EF136" s="16"/>
      <c r="EG136" s="16"/>
      <c r="EH136" s="16"/>
      <c r="EI136" s="16"/>
      <c r="EJ136" s="16"/>
      <c r="EK136" s="16"/>
      <c r="EL136" s="16"/>
      <c r="EM136" s="16"/>
      <c r="EN136" s="16"/>
      <c r="EO136" s="16"/>
      <c r="EP136" s="16"/>
      <c r="EQ136" s="16"/>
      <c r="ER136" s="16"/>
      <c r="ES136" s="16"/>
      <c r="ET136" s="16"/>
    </row>
    <row r="137" spans="1:150" s="4" customFormat="1" ht="31.5">
      <c r="A137" s="3">
        <v>131</v>
      </c>
      <c r="B137" s="5" t="s">
        <v>686</v>
      </c>
      <c r="C137" s="3" t="s">
        <v>687</v>
      </c>
      <c r="D137" s="3" t="s">
        <v>688</v>
      </c>
      <c r="E137" s="3" t="s">
        <v>689</v>
      </c>
      <c r="F137" s="3">
        <v>1993</v>
      </c>
      <c r="G137" s="3">
        <v>1928.3</v>
      </c>
      <c r="H137" s="2">
        <v>54320000</v>
      </c>
      <c r="I137" s="2">
        <v>39273426.240000002</v>
      </c>
      <c r="J137" s="6">
        <f t="shared" si="2"/>
        <v>15046573.759999998</v>
      </c>
      <c r="K137" s="2">
        <v>24302654.149999999</v>
      </c>
      <c r="L137" s="7" t="s">
        <v>565</v>
      </c>
      <c r="M137" s="8">
        <v>39478</v>
      </c>
      <c r="N137" s="2" t="s">
        <v>690</v>
      </c>
      <c r="O137" s="3" t="s">
        <v>691</v>
      </c>
      <c r="P137" s="2"/>
      <c r="Q137" s="9"/>
      <c r="R137" s="3"/>
    </row>
    <row r="138" spans="1:150" s="4" customFormat="1" ht="42">
      <c r="A138" s="3">
        <v>132</v>
      </c>
      <c r="B138" s="5" t="s">
        <v>692</v>
      </c>
      <c r="C138" s="3" t="s">
        <v>693</v>
      </c>
      <c r="D138" s="3" t="s">
        <v>694</v>
      </c>
      <c r="E138" s="3" t="s">
        <v>695</v>
      </c>
      <c r="F138" s="3">
        <v>1985</v>
      </c>
      <c r="G138" s="3">
        <v>45.7</v>
      </c>
      <c r="H138" s="11">
        <v>490903.1</v>
      </c>
      <c r="I138" s="15">
        <v>0</v>
      </c>
      <c r="J138" s="6">
        <f t="shared" si="2"/>
        <v>490903.1</v>
      </c>
      <c r="K138" s="11">
        <v>452283.3</v>
      </c>
      <c r="L138" s="7" t="s">
        <v>21</v>
      </c>
      <c r="M138" s="8">
        <v>33627</v>
      </c>
      <c r="N138" s="2" t="s">
        <v>487</v>
      </c>
      <c r="O138" s="3" t="s">
        <v>696</v>
      </c>
      <c r="P138" s="15"/>
      <c r="Q138" s="9"/>
      <c r="R138" s="3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  <c r="DZ138" s="16"/>
      <c r="EA138" s="16"/>
      <c r="EB138" s="16"/>
      <c r="EC138" s="16"/>
      <c r="ED138" s="16"/>
      <c r="EE138" s="16"/>
      <c r="EF138" s="16"/>
      <c r="EG138" s="16"/>
      <c r="EH138" s="16"/>
      <c r="EI138" s="16"/>
      <c r="EJ138" s="16"/>
      <c r="EK138" s="16"/>
      <c r="EL138" s="16"/>
      <c r="EM138" s="16"/>
      <c r="EN138" s="16"/>
      <c r="EO138" s="16"/>
      <c r="EP138" s="16"/>
      <c r="EQ138" s="16"/>
      <c r="ER138" s="16"/>
      <c r="ES138" s="16"/>
      <c r="ET138" s="16"/>
    </row>
    <row r="139" spans="1:150" s="4" customFormat="1" ht="31.5">
      <c r="A139" s="3">
        <v>133</v>
      </c>
      <c r="B139" s="5" t="s">
        <v>697</v>
      </c>
      <c r="C139" s="3" t="s">
        <v>693</v>
      </c>
      <c r="D139" s="3" t="s">
        <v>99</v>
      </c>
      <c r="E139" s="3" t="s">
        <v>698</v>
      </c>
      <c r="F139" s="3">
        <v>1985</v>
      </c>
      <c r="G139" s="3">
        <v>87.8</v>
      </c>
      <c r="H139" s="11">
        <v>958762.69</v>
      </c>
      <c r="I139" s="15">
        <v>0</v>
      </c>
      <c r="J139" s="6">
        <f t="shared" si="2"/>
        <v>958762.69</v>
      </c>
      <c r="K139" s="11">
        <v>952748.53</v>
      </c>
      <c r="L139" s="7" t="s">
        <v>21</v>
      </c>
      <c r="M139" s="14">
        <v>34194</v>
      </c>
      <c r="N139" s="2" t="s">
        <v>699</v>
      </c>
      <c r="O139" s="3" t="s">
        <v>700</v>
      </c>
      <c r="P139" s="3"/>
      <c r="Q139" s="9"/>
      <c r="R139" s="3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  <c r="DZ139" s="16"/>
      <c r="EA139" s="16"/>
      <c r="EB139" s="16"/>
      <c r="EC139" s="16"/>
      <c r="ED139" s="16"/>
      <c r="EE139" s="16"/>
      <c r="EF139" s="16"/>
      <c r="EG139" s="16"/>
      <c r="EH139" s="16"/>
      <c r="EI139" s="16"/>
      <c r="EJ139" s="16"/>
      <c r="EK139" s="16"/>
      <c r="EL139" s="16"/>
      <c r="EM139" s="16"/>
      <c r="EN139" s="16"/>
      <c r="EO139" s="16"/>
      <c r="EP139" s="16"/>
      <c r="EQ139" s="16"/>
      <c r="ER139" s="16"/>
      <c r="ES139" s="16"/>
      <c r="ET139" s="16"/>
    </row>
    <row r="140" spans="1:150" s="4" customFormat="1" ht="31.5">
      <c r="A140" s="3">
        <v>134</v>
      </c>
      <c r="B140" s="5" t="s">
        <v>701</v>
      </c>
      <c r="C140" s="3" t="s">
        <v>693</v>
      </c>
      <c r="D140" s="3" t="s">
        <v>702</v>
      </c>
      <c r="E140" s="3" t="s">
        <v>703</v>
      </c>
      <c r="F140" s="3">
        <v>1985</v>
      </c>
      <c r="G140" s="3">
        <v>2569</v>
      </c>
      <c r="H140" s="2">
        <v>28056613.710000001</v>
      </c>
      <c r="I140" s="2">
        <v>16736944.060000001</v>
      </c>
      <c r="J140" s="6">
        <f t="shared" si="2"/>
        <v>11319669.65</v>
      </c>
      <c r="K140" s="2">
        <v>104127552.94</v>
      </c>
      <c r="L140" s="7" t="s">
        <v>21</v>
      </c>
      <c r="M140" s="8">
        <v>34194</v>
      </c>
      <c r="N140" s="2" t="s">
        <v>699</v>
      </c>
      <c r="O140" s="3" t="s">
        <v>704</v>
      </c>
      <c r="P140" s="2"/>
      <c r="Q140" s="9"/>
      <c r="R140" s="3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  <c r="DX140" s="16"/>
      <c r="DY140" s="16"/>
      <c r="DZ140" s="16"/>
      <c r="EA140" s="16"/>
      <c r="EB140" s="16"/>
      <c r="EC140" s="16"/>
      <c r="ED140" s="16"/>
      <c r="EE140" s="16"/>
      <c r="EF140" s="16"/>
      <c r="EG140" s="16"/>
      <c r="EH140" s="16"/>
      <c r="EI140" s="16"/>
      <c r="EJ140" s="16"/>
      <c r="EK140" s="16"/>
      <c r="EL140" s="16"/>
      <c r="EM140" s="16"/>
      <c r="EN140" s="16"/>
      <c r="EO140" s="16"/>
      <c r="EP140" s="16"/>
      <c r="EQ140" s="16"/>
      <c r="ER140" s="16"/>
      <c r="ES140" s="16"/>
      <c r="ET140" s="16"/>
    </row>
    <row r="141" spans="1:150" s="4" customFormat="1" ht="31.5">
      <c r="A141" s="3">
        <v>135</v>
      </c>
      <c r="B141" s="5" t="s">
        <v>705</v>
      </c>
      <c r="C141" s="3" t="s">
        <v>706</v>
      </c>
      <c r="D141" s="3" t="s">
        <v>64</v>
      </c>
      <c r="E141" s="3" t="s">
        <v>707</v>
      </c>
      <c r="F141" s="3">
        <v>1985</v>
      </c>
      <c r="G141" s="3">
        <v>11.9</v>
      </c>
      <c r="H141" s="2">
        <v>41540.879999999997</v>
      </c>
      <c r="I141" s="2">
        <v>29576.61</v>
      </c>
      <c r="J141" s="6">
        <f t="shared" si="2"/>
        <v>11964.269999999997</v>
      </c>
      <c r="K141" s="2">
        <v>269120.33</v>
      </c>
      <c r="L141" s="7" t="s">
        <v>21</v>
      </c>
      <c r="M141" s="8">
        <v>35033</v>
      </c>
      <c r="N141" s="2" t="s">
        <v>145</v>
      </c>
      <c r="O141" s="3" t="s">
        <v>708</v>
      </c>
      <c r="P141" s="2"/>
      <c r="Q141" s="9"/>
      <c r="R141" s="3"/>
    </row>
    <row r="142" spans="1:150" s="4" customFormat="1" ht="31.5">
      <c r="A142" s="3">
        <v>136</v>
      </c>
      <c r="B142" s="5" t="s">
        <v>709</v>
      </c>
      <c r="C142" s="3" t="s">
        <v>710</v>
      </c>
      <c r="D142" s="3" t="s">
        <v>64</v>
      </c>
      <c r="E142" s="3" t="s">
        <v>711</v>
      </c>
      <c r="F142" s="3">
        <v>1985</v>
      </c>
      <c r="G142" s="3">
        <v>9.6</v>
      </c>
      <c r="H142" s="2">
        <v>48682</v>
      </c>
      <c r="I142" s="2">
        <v>45494.75</v>
      </c>
      <c r="J142" s="6">
        <f t="shared" si="2"/>
        <v>3187.25</v>
      </c>
      <c r="K142" s="2">
        <v>217105.48</v>
      </c>
      <c r="L142" s="7" t="s">
        <v>21</v>
      </c>
      <c r="M142" s="8">
        <v>35033</v>
      </c>
      <c r="N142" s="2" t="s">
        <v>145</v>
      </c>
      <c r="O142" s="3" t="s">
        <v>712</v>
      </c>
      <c r="P142" s="2"/>
      <c r="Q142" s="9"/>
      <c r="R142" s="3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  <c r="DZ142" s="16"/>
      <c r="EA142" s="16"/>
      <c r="EB142" s="16"/>
      <c r="EC142" s="16"/>
      <c r="ED142" s="16"/>
      <c r="EE142" s="16"/>
      <c r="EF142" s="16"/>
      <c r="EG142" s="16"/>
      <c r="EH142" s="16"/>
      <c r="EI142" s="16"/>
      <c r="EJ142" s="16"/>
      <c r="EK142" s="16"/>
      <c r="EL142" s="16"/>
      <c r="EM142" s="16"/>
      <c r="EN142" s="16"/>
      <c r="EO142" s="16"/>
      <c r="EP142" s="16"/>
      <c r="EQ142" s="16"/>
      <c r="ER142" s="16"/>
      <c r="ES142" s="16"/>
      <c r="ET142" s="16"/>
    </row>
    <row r="143" spans="1:150" s="4" customFormat="1" ht="31.5">
      <c r="A143" s="3">
        <v>137</v>
      </c>
      <c r="B143" s="5" t="s">
        <v>713</v>
      </c>
      <c r="C143" s="3" t="s">
        <v>714</v>
      </c>
      <c r="D143" s="3" t="s">
        <v>64</v>
      </c>
      <c r="E143" s="3" t="s">
        <v>715</v>
      </c>
      <c r="F143" s="3">
        <v>1984</v>
      </c>
      <c r="G143" s="3">
        <v>10.3</v>
      </c>
      <c r="H143" s="2">
        <v>44166</v>
      </c>
      <c r="I143" s="2">
        <v>41326.68</v>
      </c>
      <c r="J143" s="6">
        <f t="shared" si="2"/>
        <v>2839.3199999999997</v>
      </c>
      <c r="K143" s="2">
        <v>232936.08</v>
      </c>
      <c r="L143" s="7" t="s">
        <v>21</v>
      </c>
      <c r="M143" s="8">
        <v>35033</v>
      </c>
      <c r="N143" s="2" t="s">
        <v>145</v>
      </c>
      <c r="O143" s="3" t="s">
        <v>716</v>
      </c>
      <c r="P143" s="2"/>
      <c r="Q143" s="9"/>
      <c r="R143" s="3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  <c r="DX143" s="16"/>
      <c r="DY143" s="16"/>
      <c r="DZ143" s="16"/>
      <c r="EA143" s="16"/>
      <c r="EB143" s="16"/>
      <c r="EC143" s="16"/>
      <c r="ED143" s="16"/>
      <c r="EE143" s="16"/>
      <c r="EF143" s="16"/>
      <c r="EG143" s="16"/>
      <c r="EH143" s="16"/>
      <c r="EI143" s="16"/>
      <c r="EJ143" s="16"/>
      <c r="EK143" s="16"/>
      <c r="EL143" s="16"/>
      <c r="EM143" s="16"/>
      <c r="EN143" s="16"/>
      <c r="EO143" s="16"/>
      <c r="EP143" s="16"/>
      <c r="EQ143" s="16"/>
      <c r="ER143" s="16"/>
      <c r="ES143" s="16"/>
      <c r="ET143" s="16"/>
    </row>
    <row r="144" spans="1:150" s="4" customFormat="1" ht="42">
      <c r="A144" s="3">
        <v>138</v>
      </c>
      <c r="B144" s="5" t="s">
        <v>717</v>
      </c>
      <c r="C144" s="3" t="s">
        <v>718</v>
      </c>
      <c r="D144" s="3" t="s">
        <v>719</v>
      </c>
      <c r="E144" s="3" t="s">
        <v>720</v>
      </c>
      <c r="F144" s="3">
        <v>1973</v>
      </c>
      <c r="G144" s="3">
        <v>5421.2</v>
      </c>
      <c r="H144" s="2">
        <v>17313321.489999998</v>
      </c>
      <c r="I144" s="2">
        <v>9017352.2100000009</v>
      </c>
      <c r="J144" s="6">
        <f t="shared" si="2"/>
        <v>8295969.2799999975</v>
      </c>
      <c r="K144" s="2">
        <v>113079363.34</v>
      </c>
      <c r="L144" s="7" t="s">
        <v>340</v>
      </c>
      <c r="M144" s="8">
        <v>33627</v>
      </c>
      <c r="N144" s="2" t="s">
        <v>487</v>
      </c>
      <c r="O144" s="3" t="s">
        <v>721</v>
      </c>
      <c r="P144" s="2"/>
      <c r="Q144" s="9"/>
      <c r="R144" s="3"/>
    </row>
    <row r="145" spans="1:150" s="4" customFormat="1" ht="42">
      <c r="A145" s="3">
        <v>139</v>
      </c>
      <c r="B145" s="5" t="s">
        <v>722</v>
      </c>
      <c r="C145" s="3" t="s">
        <v>718</v>
      </c>
      <c r="D145" s="3" t="s">
        <v>723</v>
      </c>
      <c r="E145" s="3" t="s">
        <v>724</v>
      </c>
      <c r="F145" s="3">
        <v>1973</v>
      </c>
      <c r="G145" s="3">
        <v>41.8</v>
      </c>
      <c r="H145" s="2">
        <v>133493.73000000001</v>
      </c>
      <c r="I145" s="2">
        <v>69527.88</v>
      </c>
      <c r="J145" s="6">
        <f t="shared" si="2"/>
        <v>63965.850000000006</v>
      </c>
      <c r="K145" s="11">
        <v>357031.77</v>
      </c>
      <c r="L145" s="7" t="s">
        <v>340</v>
      </c>
      <c r="M145" s="8">
        <v>33627</v>
      </c>
      <c r="N145" s="2" t="s">
        <v>487</v>
      </c>
      <c r="O145" s="3" t="s">
        <v>725</v>
      </c>
      <c r="P145" s="3" t="s">
        <v>726</v>
      </c>
      <c r="Q145" s="9"/>
      <c r="R145" s="3"/>
    </row>
    <row r="146" spans="1:150" s="4" customFormat="1" ht="31.5">
      <c r="A146" s="3">
        <v>140</v>
      </c>
      <c r="B146" s="5" t="s">
        <v>727</v>
      </c>
      <c r="C146" s="3" t="s">
        <v>728</v>
      </c>
      <c r="D146" s="3" t="s">
        <v>64</v>
      </c>
      <c r="E146" s="3" t="s">
        <v>729</v>
      </c>
      <c r="F146" s="3">
        <v>1971</v>
      </c>
      <c r="G146" s="3">
        <v>17.2</v>
      </c>
      <c r="H146" s="2">
        <v>38338</v>
      </c>
      <c r="I146" s="2">
        <v>0</v>
      </c>
      <c r="J146" s="6">
        <f t="shared" si="2"/>
        <v>38338</v>
      </c>
      <c r="K146" s="2">
        <v>595898.28</v>
      </c>
      <c r="L146" s="7" t="s">
        <v>21</v>
      </c>
      <c r="M146" s="8">
        <v>35033</v>
      </c>
      <c r="N146" s="2" t="s">
        <v>145</v>
      </c>
      <c r="O146" s="3" t="s">
        <v>730</v>
      </c>
      <c r="P146" s="2"/>
      <c r="Q146" s="9"/>
      <c r="R146" s="3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  <c r="DZ146" s="16"/>
      <c r="EA146" s="16"/>
      <c r="EB146" s="16"/>
      <c r="EC146" s="16"/>
      <c r="ED146" s="16"/>
      <c r="EE146" s="16"/>
      <c r="EF146" s="16"/>
      <c r="EG146" s="16"/>
      <c r="EH146" s="16"/>
      <c r="EI146" s="16"/>
      <c r="EJ146" s="16"/>
      <c r="EK146" s="16"/>
      <c r="EL146" s="16"/>
      <c r="EM146" s="16"/>
      <c r="EN146" s="16"/>
      <c r="EO146" s="16"/>
      <c r="EP146" s="16"/>
      <c r="EQ146" s="16"/>
      <c r="ER146" s="16"/>
      <c r="ES146" s="16"/>
      <c r="ET146" s="16"/>
    </row>
    <row r="147" spans="1:150" s="4" customFormat="1" ht="31.5">
      <c r="A147" s="3">
        <v>141</v>
      </c>
      <c r="B147" s="5" t="s">
        <v>731</v>
      </c>
      <c r="C147" s="3" t="s">
        <v>732</v>
      </c>
      <c r="D147" s="3" t="s">
        <v>64</v>
      </c>
      <c r="E147" s="3" t="s">
        <v>733</v>
      </c>
      <c r="F147" s="3">
        <v>1970</v>
      </c>
      <c r="G147" s="3">
        <v>25.6</v>
      </c>
      <c r="H147" s="2">
        <v>27233.279999999999</v>
      </c>
      <c r="I147" s="2">
        <v>13351.17</v>
      </c>
      <c r="J147" s="6">
        <f t="shared" si="2"/>
        <v>13882.109999999999</v>
      </c>
      <c r="K147" s="2">
        <v>885136.53</v>
      </c>
      <c r="L147" s="7" t="s">
        <v>21</v>
      </c>
      <c r="M147" s="8">
        <v>42481</v>
      </c>
      <c r="N147" s="2" t="s">
        <v>734</v>
      </c>
      <c r="O147" s="3" t="s">
        <v>735</v>
      </c>
      <c r="P147" s="2"/>
      <c r="Q147" s="9"/>
      <c r="R147" s="3"/>
      <c r="S147" s="28"/>
      <c r="T147" s="28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F147" s="28"/>
      <c r="AG147" s="28"/>
      <c r="AH147" s="28"/>
      <c r="AI147" s="28"/>
      <c r="AJ147" s="28"/>
      <c r="AK147" s="28"/>
      <c r="AL147" s="28"/>
      <c r="AM147" s="28"/>
      <c r="AN147" s="28"/>
      <c r="AO147" s="28"/>
      <c r="AP147" s="28"/>
      <c r="AQ147" s="28"/>
      <c r="AR147" s="28"/>
      <c r="AS147" s="28"/>
      <c r="AT147" s="28"/>
      <c r="AU147" s="28"/>
      <c r="AV147" s="28"/>
      <c r="AW147" s="28"/>
      <c r="AX147" s="28"/>
      <c r="AY147" s="28"/>
      <c r="AZ147" s="28"/>
      <c r="BA147" s="28"/>
      <c r="BB147" s="28"/>
      <c r="BC147" s="28"/>
      <c r="BD147" s="28"/>
      <c r="BE147" s="28"/>
      <c r="BF147" s="28"/>
      <c r="BG147" s="28"/>
      <c r="BH147" s="28"/>
      <c r="BI147" s="28"/>
      <c r="BJ147" s="28"/>
      <c r="BK147" s="28"/>
      <c r="BL147" s="28"/>
      <c r="BM147" s="28"/>
      <c r="BN147" s="28"/>
      <c r="BO147" s="28"/>
      <c r="BP147" s="28"/>
      <c r="BQ147" s="28"/>
      <c r="BR147" s="28"/>
      <c r="BS147" s="28"/>
      <c r="BT147" s="28"/>
      <c r="BU147" s="28"/>
      <c r="BV147" s="28"/>
      <c r="BW147" s="28"/>
      <c r="BX147" s="28"/>
      <c r="BY147" s="28"/>
      <c r="BZ147" s="28"/>
      <c r="CA147" s="28"/>
      <c r="CB147" s="28"/>
      <c r="CC147" s="28"/>
      <c r="CD147" s="28"/>
      <c r="CE147" s="28"/>
      <c r="CF147" s="28"/>
      <c r="CG147" s="28"/>
      <c r="CH147" s="28"/>
      <c r="CI147" s="28"/>
      <c r="CJ147" s="28"/>
      <c r="CK147" s="28"/>
      <c r="CL147" s="28"/>
      <c r="CM147" s="28"/>
      <c r="CN147" s="28"/>
      <c r="CO147" s="28"/>
      <c r="CP147" s="28"/>
      <c r="CQ147" s="28"/>
      <c r="CR147" s="28"/>
      <c r="CS147" s="28"/>
      <c r="CT147" s="28"/>
      <c r="CU147" s="28"/>
      <c r="CV147" s="28"/>
      <c r="CW147" s="28"/>
      <c r="CX147" s="28"/>
      <c r="CY147" s="28"/>
      <c r="CZ147" s="28"/>
      <c r="DA147" s="28"/>
      <c r="DB147" s="28"/>
      <c r="DC147" s="28"/>
      <c r="DD147" s="28"/>
      <c r="DE147" s="28"/>
      <c r="DF147" s="28"/>
      <c r="DG147" s="28"/>
      <c r="DH147" s="28"/>
      <c r="DI147" s="28"/>
      <c r="DJ147" s="28"/>
      <c r="DK147" s="28"/>
      <c r="DL147" s="28"/>
      <c r="DM147" s="28"/>
      <c r="DN147" s="28"/>
      <c r="DO147" s="28"/>
      <c r="DP147" s="28"/>
      <c r="DQ147" s="28"/>
      <c r="DR147" s="28"/>
      <c r="DS147" s="28"/>
      <c r="DT147" s="28"/>
      <c r="DU147" s="28"/>
      <c r="DV147" s="28"/>
      <c r="DW147" s="28"/>
      <c r="DX147" s="28"/>
      <c r="DY147" s="28"/>
      <c r="DZ147" s="28"/>
      <c r="EA147" s="28"/>
      <c r="EB147" s="28"/>
      <c r="EC147" s="28"/>
      <c r="ED147" s="28"/>
      <c r="EE147" s="28"/>
      <c r="EF147" s="28"/>
      <c r="EG147" s="28"/>
      <c r="EH147" s="28"/>
      <c r="EI147" s="28"/>
      <c r="EJ147" s="28"/>
      <c r="EK147" s="28"/>
      <c r="EL147" s="28"/>
      <c r="EM147" s="28"/>
      <c r="EN147" s="28"/>
      <c r="EO147" s="28"/>
      <c r="EP147" s="28"/>
      <c r="EQ147" s="28"/>
      <c r="ER147" s="28"/>
      <c r="ES147" s="28"/>
      <c r="ET147" s="28"/>
    </row>
    <row r="148" spans="1:150" s="4" customFormat="1" ht="31.5">
      <c r="A148" s="3">
        <v>142</v>
      </c>
      <c r="B148" s="5" t="s">
        <v>736</v>
      </c>
      <c r="C148" s="3" t="s">
        <v>732</v>
      </c>
      <c r="D148" s="3" t="s">
        <v>64</v>
      </c>
      <c r="E148" s="3" t="s">
        <v>737</v>
      </c>
      <c r="F148" s="3">
        <v>1970</v>
      </c>
      <c r="G148" s="3">
        <v>33.5</v>
      </c>
      <c r="H148" s="2">
        <v>35584.11</v>
      </c>
      <c r="I148" s="2">
        <v>17445.18</v>
      </c>
      <c r="J148" s="6">
        <f t="shared" si="2"/>
        <v>18138.93</v>
      </c>
      <c r="K148" s="2">
        <v>437782.36</v>
      </c>
      <c r="L148" s="7" t="s">
        <v>21</v>
      </c>
      <c r="M148" s="8">
        <v>42481</v>
      </c>
      <c r="N148" s="2" t="s">
        <v>734</v>
      </c>
      <c r="O148" s="3" t="s">
        <v>738</v>
      </c>
      <c r="P148" s="2"/>
      <c r="Q148" s="9"/>
      <c r="R148" s="3"/>
      <c r="S148" s="28"/>
      <c r="T148" s="28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F148" s="28"/>
      <c r="AG148" s="28"/>
      <c r="AH148" s="28"/>
      <c r="AI148" s="28"/>
      <c r="AJ148" s="28"/>
      <c r="AK148" s="28"/>
      <c r="AL148" s="28"/>
      <c r="AM148" s="28"/>
      <c r="AN148" s="28"/>
      <c r="AO148" s="28"/>
      <c r="AP148" s="28"/>
      <c r="AQ148" s="28"/>
      <c r="AR148" s="28"/>
      <c r="AS148" s="28"/>
      <c r="AT148" s="28"/>
      <c r="AU148" s="28"/>
      <c r="AV148" s="28"/>
      <c r="AW148" s="28"/>
      <c r="AX148" s="28"/>
      <c r="AY148" s="28"/>
      <c r="AZ148" s="28"/>
      <c r="BA148" s="28"/>
      <c r="BB148" s="28"/>
      <c r="BC148" s="28"/>
      <c r="BD148" s="28"/>
      <c r="BE148" s="28"/>
      <c r="BF148" s="28"/>
      <c r="BG148" s="28"/>
      <c r="BH148" s="28"/>
      <c r="BI148" s="28"/>
      <c r="BJ148" s="28"/>
      <c r="BK148" s="28"/>
      <c r="BL148" s="28"/>
      <c r="BM148" s="28"/>
      <c r="BN148" s="28"/>
      <c r="BO148" s="28"/>
      <c r="BP148" s="28"/>
      <c r="BQ148" s="28"/>
      <c r="BR148" s="28"/>
      <c r="BS148" s="28"/>
      <c r="BT148" s="28"/>
      <c r="BU148" s="28"/>
      <c r="BV148" s="28"/>
      <c r="BW148" s="28"/>
      <c r="BX148" s="28"/>
      <c r="BY148" s="28"/>
      <c r="BZ148" s="28"/>
      <c r="CA148" s="28"/>
      <c r="CB148" s="28"/>
      <c r="CC148" s="28"/>
      <c r="CD148" s="28"/>
      <c r="CE148" s="28"/>
      <c r="CF148" s="28"/>
      <c r="CG148" s="28"/>
      <c r="CH148" s="28"/>
      <c r="CI148" s="28"/>
      <c r="CJ148" s="28"/>
      <c r="CK148" s="28"/>
      <c r="CL148" s="28"/>
      <c r="CM148" s="28"/>
      <c r="CN148" s="28"/>
      <c r="CO148" s="28"/>
      <c r="CP148" s="28"/>
      <c r="CQ148" s="28"/>
      <c r="CR148" s="28"/>
      <c r="CS148" s="28"/>
      <c r="CT148" s="28"/>
      <c r="CU148" s="28"/>
      <c r="CV148" s="28"/>
      <c r="CW148" s="28"/>
      <c r="CX148" s="28"/>
      <c r="CY148" s="28"/>
      <c r="CZ148" s="28"/>
      <c r="DA148" s="28"/>
      <c r="DB148" s="28"/>
      <c r="DC148" s="28"/>
      <c r="DD148" s="28"/>
      <c r="DE148" s="28"/>
      <c r="DF148" s="28"/>
      <c r="DG148" s="28"/>
      <c r="DH148" s="28"/>
      <c r="DI148" s="28"/>
      <c r="DJ148" s="28"/>
      <c r="DK148" s="28"/>
      <c r="DL148" s="28"/>
      <c r="DM148" s="28"/>
      <c r="DN148" s="28"/>
      <c r="DO148" s="28"/>
      <c r="DP148" s="28"/>
      <c r="DQ148" s="28"/>
      <c r="DR148" s="28"/>
      <c r="DS148" s="28"/>
      <c r="DT148" s="28"/>
      <c r="DU148" s="28"/>
      <c r="DV148" s="28"/>
      <c r="DW148" s="28"/>
      <c r="DX148" s="28"/>
      <c r="DY148" s="28"/>
      <c r="DZ148" s="28"/>
      <c r="EA148" s="28"/>
      <c r="EB148" s="28"/>
      <c r="EC148" s="28"/>
      <c r="ED148" s="28"/>
      <c r="EE148" s="28"/>
      <c r="EF148" s="28"/>
      <c r="EG148" s="28"/>
      <c r="EH148" s="28"/>
      <c r="EI148" s="28"/>
      <c r="EJ148" s="28"/>
      <c r="EK148" s="28"/>
      <c r="EL148" s="28"/>
      <c r="EM148" s="28"/>
      <c r="EN148" s="28"/>
      <c r="EO148" s="28"/>
      <c r="EP148" s="28"/>
      <c r="EQ148" s="28"/>
      <c r="ER148" s="28"/>
      <c r="ES148" s="28"/>
      <c r="ET148" s="28"/>
    </row>
    <row r="149" spans="1:150" s="4" customFormat="1" ht="21">
      <c r="A149" s="3">
        <v>143</v>
      </c>
      <c r="B149" s="5" t="s">
        <v>739</v>
      </c>
      <c r="C149" s="3" t="s">
        <v>740</v>
      </c>
      <c r="D149" s="3" t="s">
        <v>64</v>
      </c>
      <c r="E149" s="3"/>
      <c r="F149" s="3">
        <v>1970</v>
      </c>
      <c r="G149" s="3">
        <v>35.840000000000003</v>
      </c>
      <c r="H149" s="2">
        <v>76216.84</v>
      </c>
      <c r="I149" s="2">
        <v>37895.919999999998</v>
      </c>
      <c r="J149" s="6">
        <f t="shared" si="2"/>
        <v>38320.92</v>
      </c>
      <c r="K149" s="2" t="s">
        <v>670</v>
      </c>
      <c r="L149" s="7" t="s">
        <v>21</v>
      </c>
      <c r="M149" s="8">
        <v>38275</v>
      </c>
      <c r="N149" s="2" t="s">
        <v>741</v>
      </c>
      <c r="O149" s="3"/>
      <c r="P149" s="2"/>
      <c r="Q149" s="9"/>
      <c r="R149" s="3"/>
      <c r="S149" s="28"/>
      <c r="T149" s="28"/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F149" s="28"/>
      <c r="AG149" s="28"/>
      <c r="AH149" s="28"/>
      <c r="AI149" s="28"/>
      <c r="AJ149" s="28"/>
      <c r="AK149" s="28"/>
      <c r="AL149" s="28"/>
      <c r="AM149" s="28"/>
      <c r="AN149" s="28"/>
      <c r="AO149" s="28"/>
      <c r="AP149" s="28"/>
      <c r="AQ149" s="28"/>
      <c r="AR149" s="28"/>
      <c r="AS149" s="28"/>
      <c r="AT149" s="28"/>
      <c r="AU149" s="28"/>
      <c r="AV149" s="28"/>
      <c r="AW149" s="28"/>
      <c r="AX149" s="28"/>
      <c r="AY149" s="28"/>
      <c r="AZ149" s="28"/>
      <c r="BA149" s="28"/>
      <c r="BB149" s="28"/>
      <c r="BC149" s="28"/>
      <c r="BD149" s="28"/>
      <c r="BE149" s="28"/>
      <c r="BF149" s="28"/>
      <c r="BG149" s="28"/>
      <c r="BH149" s="28"/>
      <c r="BI149" s="28"/>
      <c r="BJ149" s="28"/>
      <c r="BK149" s="28"/>
      <c r="BL149" s="28"/>
      <c r="BM149" s="28"/>
      <c r="BN149" s="28"/>
      <c r="BO149" s="28"/>
      <c r="BP149" s="28"/>
      <c r="BQ149" s="28"/>
      <c r="BR149" s="28"/>
      <c r="BS149" s="28"/>
      <c r="BT149" s="28"/>
      <c r="BU149" s="28"/>
      <c r="BV149" s="28"/>
      <c r="BW149" s="28"/>
      <c r="BX149" s="28"/>
      <c r="BY149" s="28"/>
      <c r="BZ149" s="28"/>
      <c r="CA149" s="28"/>
      <c r="CB149" s="28"/>
      <c r="CC149" s="28"/>
      <c r="CD149" s="28"/>
      <c r="CE149" s="28"/>
      <c r="CF149" s="28"/>
      <c r="CG149" s="28"/>
      <c r="CH149" s="28"/>
      <c r="CI149" s="28"/>
      <c r="CJ149" s="28"/>
      <c r="CK149" s="28"/>
      <c r="CL149" s="28"/>
      <c r="CM149" s="28"/>
      <c r="CN149" s="28"/>
      <c r="CO149" s="28"/>
      <c r="CP149" s="28"/>
      <c r="CQ149" s="28"/>
      <c r="CR149" s="28"/>
      <c r="CS149" s="28"/>
      <c r="CT149" s="28"/>
      <c r="CU149" s="28"/>
      <c r="CV149" s="28"/>
      <c r="CW149" s="28"/>
      <c r="CX149" s="28"/>
      <c r="CY149" s="28"/>
      <c r="CZ149" s="28"/>
      <c r="DA149" s="28"/>
      <c r="DB149" s="28"/>
      <c r="DC149" s="28"/>
      <c r="DD149" s="28"/>
      <c r="DE149" s="28"/>
      <c r="DF149" s="28"/>
      <c r="DG149" s="28"/>
      <c r="DH149" s="28"/>
      <c r="DI149" s="28"/>
      <c r="DJ149" s="28"/>
      <c r="DK149" s="28"/>
      <c r="DL149" s="28"/>
      <c r="DM149" s="28"/>
      <c r="DN149" s="28"/>
      <c r="DO149" s="28"/>
      <c r="DP149" s="28"/>
      <c r="DQ149" s="28"/>
      <c r="DR149" s="28"/>
      <c r="DS149" s="28"/>
      <c r="DT149" s="28"/>
      <c r="DU149" s="28"/>
      <c r="DV149" s="28"/>
      <c r="DW149" s="28"/>
      <c r="DX149" s="28"/>
      <c r="DY149" s="28"/>
      <c r="DZ149" s="28"/>
      <c r="EA149" s="28"/>
      <c r="EB149" s="28"/>
      <c r="EC149" s="28"/>
      <c r="ED149" s="28"/>
      <c r="EE149" s="28"/>
      <c r="EF149" s="28"/>
      <c r="EG149" s="28"/>
      <c r="EH149" s="28"/>
      <c r="EI149" s="28"/>
      <c r="EJ149" s="28"/>
      <c r="EK149" s="28"/>
      <c r="EL149" s="28"/>
      <c r="EM149" s="28"/>
      <c r="EN149" s="28"/>
      <c r="EO149" s="28"/>
      <c r="EP149" s="28"/>
      <c r="EQ149" s="28"/>
      <c r="ER149" s="28"/>
      <c r="ES149" s="28"/>
      <c r="ET149" s="28"/>
    </row>
    <row r="150" spans="1:150" s="4" customFormat="1" ht="31.5">
      <c r="A150" s="3">
        <v>144</v>
      </c>
      <c r="B150" s="5" t="s">
        <v>742</v>
      </c>
      <c r="C150" s="3" t="s">
        <v>743</v>
      </c>
      <c r="D150" s="3" t="s">
        <v>64</v>
      </c>
      <c r="E150" s="3" t="s">
        <v>744</v>
      </c>
      <c r="F150" s="3">
        <v>1971</v>
      </c>
      <c r="G150" s="3">
        <v>990.8</v>
      </c>
      <c r="H150" s="2">
        <v>2177637.52</v>
      </c>
      <c r="I150" s="2">
        <v>0</v>
      </c>
      <c r="J150" s="6">
        <f t="shared" si="2"/>
        <v>2177637.52</v>
      </c>
      <c r="K150" s="2">
        <v>35755857.219999999</v>
      </c>
      <c r="L150" s="7" t="s">
        <v>21</v>
      </c>
      <c r="M150" s="8">
        <v>33807</v>
      </c>
      <c r="N150" s="2" t="s">
        <v>71</v>
      </c>
      <c r="O150" s="3" t="s">
        <v>745</v>
      </c>
      <c r="P150" s="2"/>
      <c r="Q150" s="9"/>
      <c r="R150" s="3"/>
    </row>
    <row r="151" spans="1:150" s="4" customFormat="1" ht="31.5">
      <c r="A151" s="3">
        <v>145</v>
      </c>
      <c r="B151" s="5" t="s">
        <v>746</v>
      </c>
      <c r="C151" s="3" t="s">
        <v>747</v>
      </c>
      <c r="D151" s="3" t="s">
        <v>748</v>
      </c>
      <c r="E151" s="3" t="s">
        <v>749</v>
      </c>
      <c r="F151" s="3">
        <v>1972</v>
      </c>
      <c r="G151" s="3">
        <v>1734</v>
      </c>
      <c r="H151" s="2">
        <v>7373296.21</v>
      </c>
      <c r="I151" s="2">
        <v>3235526.89</v>
      </c>
      <c r="J151" s="6">
        <f t="shared" si="2"/>
        <v>4137769.32</v>
      </c>
      <c r="K151" s="2">
        <v>29539298.98</v>
      </c>
      <c r="L151" s="7" t="s">
        <v>750</v>
      </c>
      <c r="M151" s="8">
        <v>34194</v>
      </c>
      <c r="N151" s="2" t="s">
        <v>751</v>
      </c>
      <c r="O151" s="3" t="s">
        <v>752</v>
      </c>
      <c r="P151" s="2"/>
      <c r="Q151" s="9"/>
      <c r="R151" s="3"/>
    </row>
    <row r="152" spans="1:150" s="4" customFormat="1" ht="42">
      <c r="A152" s="3">
        <v>146</v>
      </c>
      <c r="B152" s="5" t="s">
        <v>753</v>
      </c>
      <c r="C152" s="3" t="s">
        <v>747</v>
      </c>
      <c r="D152" s="3" t="s">
        <v>99</v>
      </c>
      <c r="E152" s="3" t="s">
        <v>754</v>
      </c>
      <c r="F152" s="3">
        <v>1972</v>
      </c>
      <c r="G152" s="3">
        <v>41.4</v>
      </c>
      <c r="H152" s="2">
        <v>183640.14</v>
      </c>
      <c r="I152" s="2">
        <v>72728.710000000006</v>
      </c>
      <c r="J152" s="6">
        <f t="shared" si="2"/>
        <v>110911.43000000001</v>
      </c>
      <c r="K152" s="11">
        <v>312360.09999999998</v>
      </c>
      <c r="L152" s="7" t="s">
        <v>750</v>
      </c>
      <c r="M152" s="8">
        <v>34473</v>
      </c>
      <c r="N152" s="2" t="s">
        <v>755</v>
      </c>
      <c r="O152" s="3" t="s">
        <v>756</v>
      </c>
      <c r="P152" s="3" t="s">
        <v>757</v>
      </c>
      <c r="Q152" s="9"/>
      <c r="R152" s="3"/>
    </row>
    <row r="153" spans="1:150" s="4" customFormat="1" ht="42">
      <c r="A153" s="3">
        <v>147</v>
      </c>
      <c r="B153" s="5" t="s">
        <v>758</v>
      </c>
      <c r="C153" s="3" t="s">
        <v>747</v>
      </c>
      <c r="D153" s="3" t="s">
        <v>99</v>
      </c>
      <c r="E153" s="3" t="s">
        <v>759</v>
      </c>
      <c r="F153" s="3">
        <v>1972</v>
      </c>
      <c r="G153" s="3">
        <v>31.1</v>
      </c>
      <c r="H153" s="2">
        <v>134658.23000000001</v>
      </c>
      <c r="I153" s="2">
        <v>53329.94</v>
      </c>
      <c r="J153" s="6">
        <f t="shared" si="2"/>
        <v>81328.290000000008</v>
      </c>
      <c r="K153" s="11">
        <v>237375.73</v>
      </c>
      <c r="L153" s="7" t="s">
        <v>750</v>
      </c>
      <c r="M153" s="8">
        <v>34194</v>
      </c>
      <c r="N153" s="2" t="s">
        <v>751</v>
      </c>
      <c r="O153" s="3" t="s">
        <v>760</v>
      </c>
      <c r="P153" s="3" t="s">
        <v>757</v>
      </c>
      <c r="Q153" s="9"/>
      <c r="R153" s="3"/>
    </row>
    <row r="154" spans="1:150" s="4" customFormat="1" ht="42">
      <c r="A154" s="3">
        <v>148</v>
      </c>
      <c r="B154" s="5" t="s">
        <v>761</v>
      </c>
      <c r="C154" s="3" t="s">
        <v>762</v>
      </c>
      <c r="D154" s="3" t="s">
        <v>694</v>
      </c>
      <c r="E154" s="3" t="s">
        <v>763</v>
      </c>
      <c r="F154" s="3">
        <v>1971</v>
      </c>
      <c r="G154" s="3">
        <v>36.700000000000003</v>
      </c>
      <c r="H154" s="11">
        <v>112115.34</v>
      </c>
      <c r="I154" s="11">
        <v>55390.43</v>
      </c>
      <c r="J154" s="6">
        <f t="shared" si="2"/>
        <v>56724.909999999996</v>
      </c>
      <c r="K154" s="11">
        <v>228904.51</v>
      </c>
      <c r="L154" s="7" t="s">
        <v>764</v>
      </c>
      <c r="M154" s="8">
        <v>33807</v>
      </c>
      <c r="N154" s="2" t="s">
        <v>396</v>
      </c>
      <c r="O154" s="3" t="s">
        <v>765</v>
      </c>
      <c r="P154" s="15"/>
      <c r="Q154" s="9"/>
      <c r="R154" s="3"/>
    </row>
    <row r="155" spans="1:150" s="4" customFormat="1" ht="31.5">
      <c r="A155" s="3">
        <v>149</v>
      </c>
      <c r="B155" s="5" t="s">
        <v>766</v>
      </c>
      <c r="C155" s="3" t="s">
        <v>762</v>
      </c>
      <c r="D155" s="3" t="s">
        <v>385</v>
      </c>
      <c r="E155" s="3" t="s">
        <v>767</v>
      </c>
      <c r="F155" s="3">
        <v>1971</v>
      </c>
      <c r="G155" s="3">
        <v>32</v>
      </c>
      <c r="H155" s="11">
        <v>97170.59</v>
      </c>
      <c r="I155" s="11">
        <v>49688.74</v>
      </c>
      <c r="J155" s="6">
        <f t="shared" si="2"/>
        <v>47481.85</v>
      </c>
      <c r="K155" s="11">
        <v>447534.4</v>
      </c>
      <c r="L155" s="7" t="s">
        <v>21</v>
      </c>
      <c r="M155" s="8">
        <v>33807</v>
      </c>
      <c r="N155" s="2" t="s">
        <v>71</v>
      </c>
      <c r="O155" s="3" t="s">
        <v>768</v>
      </c>
      <c r="P155" s="15"/>
      <c r="Q155" s="9"/>
      <c r="R155" s="3"/>
    </row>
    <row r="156" spans="1:150" s="4" customFormat="1" ht="42">
      <c r="A156" s="3">
        <v>150</v>
      </c>
      <c r="B156" s="5" t="s">
        <v>769</v>
      </c>
      <c r="C156" s="3" t="s">
        <v>762</v>
      </c>
      <c r="D156" s="3" t="s">
        <v>770</v>
      </c>
      <c r="E156" s="3" t="s">
        <v>771</v>
      </c>
      <c r="F156" s="3">
        <v>1971</v>
      </c>
      <c r="G156" s="3">
        <v>5479.8</v>
      </c>
      <c r="H156" s="2">
        <v>16522007.65</v>
      </c>
      <c r="I156" s="2">
        <v>8440002.8100000005</v>
      </c>
      <c r="J156" s="6">
        <f t="shared" si="2"/>
        <v>8082004.8399999999</v>
      </c>
      <c r="K156" s="2">
        <v>124692719.13</v>
      </c>
      <c r="L156" s="7" t="s">
        <v>764</v>
      </c>
      <c r="M156" s="8">
        <v>33807</v>
      </c>
      <c r="N156" s="2" t="s">
        <v>396</v>
      </c>
      <c r="O156" s="3" t="s">
        <v>772</v>
      </c>
      <c r="P156" s="2"/>
      <c r="Q156" s="9"/>
      <c r="R156" s="3"/>
    </row>
    <row r="157" spans="1:150" s="4" customFormat="1" ht="105">
      <c r="A157" s="3">
        <v>151</v>
      </c>
      <c r="B157" s="5" t="s">
        <v>773</v>
      </c>
      <c r="C157" s="3" t="s">
        <v>774</v>
      </c>
      <c r="D157" s="3" t="s">
        <v>64</v>
      </c>
      <c r="E157" s="3" t="s">
        <v>775</v>
      </c>
      <c r="F157" s="3">
        <v>1972</v>
      </c>
      <c r="G157" s="3">
        <v>140.6</v>
      </c>
      <c r="H157" s="2">
        <v>159940.29999999999</v>
      </c>
      <c r="I157" s="2">
        <v>76836.570000000007</v>
      </c>
      <c r="J157" s="6">
        <f t="shared" si="2"/>
        <v>83103.729999999981</v>
      </c>
      <c r="K157" s="2">
        <v>4738308.8</v>
      </c>
      <c r="L157" s="7" t="s">
        <v>776</v>
      </c>
      <c r="M157" s="8">
        <v>35214</v>
      </c>
      <c r="N157" s="2" t="s">
        <v>632</v>
      </c>
      <c r="O157" s="3" t="s">
        <v>777</v>
      </c>
      <c r="P157" s="2" t="s">
        <v>778</v>
      </c>
      <c r="Q157" s="9"/>
      <c r="R157" s="3"/>
    </row>
    <row r="158" spans="1:150" s="4" customFormat="1" ht="94.5">
      <c r="A158" s="3">
        <v>152</v>
      </c>
      <c r="B158" s="5" t="s">
        <v>779</v>
      </c>
      <c r="C158" s="3" t="s">
        <v>774</v>
      </c>
      <c r="D158" s="3" t="s">
        <v>64</v>
      </c>
      <c r="E158" s="3" t="s">
        <v>780</v>
      </c>
      <c r="F158" s="3">
        <v>1972</v>
      </c>
      <c r="G158" s="3">
        <v>76</v>
      </c>
      <c r="H158" s="2">
        <v>284392</v>
      </c>
      <c r="I158" s="2">
        <v>0</v>
      </c>
      <c r="J158" s="6">
        <f t="shared" si="2"/>
        <v>284392</v>
      </c>
      <c r="K158" s="2">
        <v>1262605.6000000001</v>
      </c>
      <c r="L158" s="7" t="s">
        <v>776</v>
      </c>
      <c r="M158" s="8">
        <v>35214</v>
      </c>
      <c r="N158" s="2" t="s">
        <v>632</v>
      </c>
      <c r="O158" s="3" t="s">
        <v>781</v>
      </c>
      <c r="P158" s="2" t="s">
        <v>782</v>
      </c>
      <c r="Q158" s="9"/>
      <c r="R158" s="3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  <c r="DX158" s="16"/>
      <c r="DY158" s="16"/>
      <c r="DZ158" s="16"/>
      <c r="EA158" s="16"/>
      <c r="EB158" s="16"/>
      <c r="EC158" s="16"/>
      <c r="ED158" s="16"/>
      <c r="EE158" s="16"/>
      <c r="EF158" s="16"/>
      <c r="EG158" s="16"/>
      <c r="EH158" s="16"/>
      <c r="EI158" s="16"/>
      <c r="EJ158" s="16"/>
      <c r="EK158" s="16"/>
      <c r="EL158" s="16"/>
      <c r="EM158" s="16"/>
      <c r="EN158" s="16"/>
      <c r="EO158" s="16"/>
      <c r="EP158" s="16"/>
      <c r="EQ158" s="16"/>
      <c r="ER158" s="16"/>
      <c r="ES158" s="16"/>
      <c r="ET158" s="16"/>
    </row>
    <row r="159" spans="1:150" s="4" customFormat="1" ht="94.5">
      <c r="A159" s="3">
        <v>153</v>
      </c>
      <c r="B159" s="5" t="s">
        <v>783</v>
      </c>
      <c r="C159" s="3" t="s">
        <v>774</v>
      </c>
      <c r="D159" s="3" t="s">
        <v>64</v>
      </c>
      <c r="E159" s="3" t="s">
        <v>784</v>
      </c>
      <c r="F159" s="3">
        <v>1972</v>
      </c>
      <c r="G159" s="3">
        <v>37.200000000000003</v>
      </c>
      <c r="H159" s="2">
        <v>155670</v>
      </c>
      <c r="I159" s="2">
        <v>148998.48000000001</v>
      </c>
      <c r="J159" s="6">
        <f t="shared" si="2"/>
        <v>6671.5199999999895</v>
      </c>
      <c r="K159" s="2">
        <v>1253663.5</v>
      </c>
      <c r="L159" s="7" t="s">
        <v>776</v>
      </c>
      <c r="M159" s="8">
        <v>41971</v>
      </c>
      <c r="N159" s="2" t="s">
        <v>785</v>
      </c>
      <c r="O159" s="3" t="s">
        <v>786</v>
      </c>
      <c r="P159" s="2" t="s">
        <v>782</v>
      </c>
      <c r="Q159" s="9"/>
      <c r="R159" s="3"/>
    </row>
    <row r="160" spans="1:150" s="4" customFormat="1" ht="52.5">
      <c r="A160" s="3">
        <v>154</v>
      </c>
      <c r="B160" s="5" t="s">
        <v>787</v>
      </c>
      <c r="C160" s="3" t="s">
        <v>788</v>
      </c>
      <c r="D160" s="3" t="s">
        <v>64</v>
      </c>
      <c r="E160" s="3" t="s">
        <v>789</v>
      </c>
      <c r="F160" s="3">
        <v>1973</v>
      </c>
      <c r="G160" s="3">
        <v>818.6</v>
      </c>
      <c r="H160" s="11">
        <v>70251.91</v>
      </c>
      <c r="I160" s="11">
        <v>16962.29</v>
      </c>
      <c r="J160" s="6">
        <f t="shared" si="2"/>
        <v>53289.62</v>
      </c>
      <c r="K160" s="11">
        <v>28721457.309999999</v>
      </c>
      <c r="L160" s="7" t="s">
        <v>21</v>
      </c>
      <c r="M160" s="8">
        <v>41486</v>
      </c>
      <c r="N160" s="2" t="s">
        <v>790</v>
      </c>
      <c r="O160" s="3" t="s">
        <v>791</v>
      </c>
      <c r="P160" s="3" t="s">
        <v>792</v>
      </c>
      <c r="Q160" s="9"/>
      <c r="R160" s="3"/>
    </row>
    <row r="161" spans="1:150" s="4" customFormat="1" ht="31.5">
      <c r="A161" s="3">
        <v>155</v>
      </c>
      <c r="B161" s="5" t="s">
        <v>793</v>
      </c>
      <c r="C161" s="3" t="s">
        <v>794</v>
      </c>
      <c r="D161" s="3" t="s">
        <v>64</v>
      </c>
      <c r="E161" s="3" t="s">
        <v>795</v>
      </c>
      <c r="F161" s="3">
        <v>1973</v>
      </c>
      <c r="G161" s="3">
        <v>420.6</v>
      </c>
      <c r="H161" s="2">
        <v>36101.449999999997</v>
      </c>
      <c r="I161" s="2">
        <v>0</v>
      </c>
      <c r="J161" s="6">
        <f t="shared" si="2"/>
        <v>36101.449999999997</v>
      </c>
      <c r="K161" s="2">
        <v>14757201.25</v>
      </c>
      <c r="L161" s="7" t="s">
        <v>796</v>
      </c>
      <c r="M161" s="8">
        <v>41486</v>
      </c>
      <c r="N161" s="2" t="s">
        <v>790</v>
      </c>
      <c r="O161" s="3" t="s">
        <v>797</v>
      </c>
      <c r="P161" s="2" t="s">
        <v>798</v>
      </c>
      <c r="Q161" s="9"/>
      <c r="R161" s="3"/>
    </row>
    <row r="162" spans="1:150" s="4" customFormat="1" ht="42">
      <c r="A162" s="3">
        <v>156</v>
      </c>
      <c r="B162" s="5" t="s">
        <v>799</v>
      </c>
      <c r="C162" s="3" t="s">
        <v>800</v>
      </c>
      <c r="D162" s="3" t="s">
        <v>801</v>
      </c>
      <c r="E162" s="3" t="s">
        <v>802</v>
      </c>
      <c r="F162" s="3">
        <v>1972</v>
      </c>
      <c r="G162" s="3">
        <v>61.8</v>
      </c>
      <c r="H162" s="2">
        <v>122908.32</v>
      </c>
      <c r="I162" s="2">
        <v>127626.24000000001</v>
      </c>
      <c r="J162" s="6">
        <f t="shared" si="2"/>
        <v>-4717.9199999999983</v>
      </c>
      <c r="K162" s="2">
        <v>2165101.0699999998</v>
      </c>
      <c r="L162" s="7" t="s">
        <v>21</v>
      </c>
      <c r="M162" s="8">
        <v>33627</v>
      </c>
      <c r="N162" s="2" t="s">
        <v>803</v>
      </c>
      <c r="O162" s="3" t="s">
        <v>804</v>
      </c>
      <c r="P162" s="2"/>
      <c r="Q162" s="2" t="s">
        <v>805</v>
      </c>
      <c r="R162" s="3"/>
    </row>
    <row r="163" spans="1:150" s="4" customFormat="1" ht="42">
      <c r="A163" s="3">
        <v>157</v>
      </c>
      <c r="B163" s="5" t="s">
        <v>806</v>
      </c>
      <c r="C163" s="3" t="s">
        <v>807</v>
      </c>
      <c r="D163" s="3" t="s">
        <v>808</v>
      </c>
      <c r="E163" s="3" t="s">
        <v>809</v>
      </c>
      <c r="F163" s="3">
        <v>1973</v>
      </c>
      <c r="G163" s="3">
        <v>3014.9</v>
      </c>
      <c r="H163" s="2">
        <v>17909048.68</v>
      </c>
      <c r="I163" s="2">
        <v>8100779.0300000003</v>
      </c>
      <c r="J163" s="6">
        <f t="shared" si="2"/>
        <v>9808269.6499999985</v>
      </c>
      <c r="K163" s="11">
        <v>40292969.020000003</v>
      </c>
      <c r="L163" s="7" t="s">
        <v>340</v>
      </c>
      <c r="M163" s="8">
        <v>33627</v>
      </c>
      <c r="N163" s="2" t="s">
        <v>487</v>
      </c>
      <c r="O163" s="3" t="s">
        <v>810</v>
      </c>
      <c r="P163" s="2"/>
      <c r="Q163" s="9"/>
      <c r="R163" s="3"/>
    </row>
    <row r="164" spans="1:150" s="4" customFormat="1" ht="42">
      <c r="A164" s="3">
        <v>158</v>
      </c>
      <c r="B164" s="5" t="s">
        <v>811</v>
      </c>
      <c r="C164" s="3" t="s">
        <v>807</v>
      </c>
      <c r="D164" s="3" t="s">
        <v>812</v>
      </c>
      <c r="E164" s="3" t="s">
        <v>813</v>
      </c>
      <c r="F164" s="3">
        <v>1973</v>
      </c>
      <c r="G164" s="3">
        <v>33.6</v>
      </c>
      <c r="H164" s="2">
        <v>199589.65</v>
      </c>
      <c r="I164" s="2">
        <v>90280.51</v>
      </c>
      <c r="J164" s="6">
        <f t="shared" si="2"/>
        <v>109309.14</v>
      </c>
      <c r="K164" s="11">
        <v>261296.11</v>
      </c>
      <c r="L164" s="7" t="s">
        <v>340</v>
      </c>
      <c r="M164" s="8">
        <v>33627</v>
      </c>
      <c r="N164" s="2" t="s">
        <v>487</v>
      </c>
      <c r="O164" s="3" t="s">
        <v>814</v>
      </c>
      <c r="P164" s="3" t="s">
        <v>726</v>
      </c>
      <c r="Q164" s="9"/>
      <c r="R164" s="3"/>
    </row>
    <row r="165" spans="1:150" s="4" customFormat="1" ht="42">
      <c r="A165" s="3">
        <v>159</v>
      </c>
      <c r="B165" s="5" t="s">
        <v>815</v>
      </c>
      <c r="C165" s="3" t="s">
        <v>807</v>
      </c>
      <c r="D165" s="3" t="s">
        <v>816</v>
      </c>
      <c r="E165" s="3" t="s">
        <v>817</v>
      </c>
      <c r="F165" s="3">
        <v>1973</v>
      </c>
      <c r="G165" s="3">
        <v>45.2</v>
      </c>
      <c r="H165" s="2">
        <v>268496.14</v>
      </c>
      <c r="I165" s="2">
        <v>121448.43</v>
      </c>
      <c r="J165" s="6">
        <f t="shared" si="2"/>
        <v>147047.71000000002</v>
      </c>
      <c r="K165" s="11">
        <v>516640.07</v>
      </c>
      <c r="L165" s="7" t="s">
        <v>340</v>
      </c>
      <c r="M165" s="8">
        <v>33627</v>
      </c>
      <c r="N165" s="2" t="s">
        <v>487</v>
      </c>
      <c r="O165" s="3" t="s">
        <v>818</v>
      </c>
      <c r="P165" s="3" t="s">
        <v>819</v>
      </c>
      <c r="Q165" s="9"/>
      <c r="R165" s="3"/>
    </row>
    <row r="166" spans="1:150" s="4" customFormat="1" ht="31.5">
      <c r="A166" s="3">
        <v>160</v>
      </c>
      <c r="B166" s="5" t="s">
        <v>820</v>
      </c>
      <c r="C166" s="3" t="s">
        <v>821</v>
      </c>
      <c r="D166" s="3" t="s">
        <v>822</v>
      </c>
      <c r="E166" s="3" t="s">
        <v>823</v>
      </c>
      <c r="F166" s="3">
        <v>1974</v>
      </c>
      <c r="G166" s="3">
        <v>2538.5</v>
      </c>
      <c r="H166" s="2">
        <v>4838565.8</v>
      </c>
      <c r="I166" s="2">
        <v>2264671.38</v>
      </c>
      <c r="J166" s="6">
        <f t="shared" si="2"/>
        <v>2573894.42</v>
      </c>
      <c r="K166" s="2">
        <v>35021285.619999997</v>
      </c>
      <c r="L166" s="7" t="s">
        <v>824</v>
      </c>
      <c r="M166" s="8">
        <v>36521</v>
      </c>
      <c r="N166" s="2" t="s">
        <v>825</v>
      </c>
      <c r="O166" s="3" t="s">
        <v>826</v>
      </c>
      <c r="P166" s="2"/>
      <c r="Q166" s="9"/>
      <c r="R166" s="3"/>
    </row>
    <row r="167" spans="1:150" s="4" customFormat="1" ht="31.5">
      <c r="A167" s="3">
        <v>161</v>
      </c>
      <c r="B167" s="5" t="s">
        <v>827</v>
      </c>
      <c r="C167" s="3" t="s">
        <v>821</v>
      </c>
      <c r="D167" s="3" t="s">
        <v>828</v>
      </c>
      <c r="E167" s="3" t="s">
        <v>829</v>
      </c>
      <c r="F167" s="3">
        <v>1974</v>
      </c>
      <c r="G167" s="3">
        <v>39.799999999999997</v>
      </c>
      <c r="H167" s="2">
        <v>77110</v>
      </c>
      <c r="I167" s="2">
        <v>32642.6</v>
      </c>
      <c r="J167" s="6">
        <f t="shared" si="2"/>
        <v>44467.4</v>
      </c>
      <c r="K167" s="11">
        <v>431883.73</v>
      </c>
      <c r="L167" s="7" t="s">
        <v>824</v>
      </c>
      <c r="M167" s="8">
        <v>36521</v>
      </c>
      <c r="N167" s="2" t="s">
        <v>825</v>
      </c>
      <c r="O167" s="3" t="s">
        <v>830</v>
      </c>
      <c r="P167" s="3" t="s">
        <v>831</v>
      </c>
      <c r="Q167" s="9"/>
      <c r="R167" s="3"/>
    </row>
    <row r="168" spans="1:150" s="4" customFormat="1" ht="31.5">
      <c r="A168" s="3">
        <v>162</v>
      </c>
      <c r="B168" s="5" t="s">
        <v>832</v>
      </c>
      <c r="C168" s="3" t="s">
        <v>833</v>
      </c>
      <c r="D168" s="3" t="s">
        <v>834</v>
      </c>
      <c r="E168" s="3" t="s">
        <v>835</v>
      </c>
      <c r="F168" s="3">
        <v>1974</v>
      </c>
      <c r="G168" s="3">
        <v>261.2</v>
      </c>
      <c r="H168" s="2">
        <v>2291655.42</v>
      </c>
      <c r="I168" s="2">
        <v>1282492.99</v>
      </c>
      <c r="J168" s="6">
        <f t="shared" si="2"/>
        <v>1009162.4299999999</v>
      </c>
      <c r="K168" s="2">
        <v>6670295.5599999996</v>
      </c>
      <c r="L168" s="7" t="s">
        <v>21</v>
      </c>
      <c r="M168" s="8">
        <v>35214</v>
      </c>
      <c r="N168" s="2" t="s">
        <v>632</v>
      </c>
      <c r="O168" s="3" t="s">
        <v>836</v>
      </c>
      <c r="P168" s="2" t="s">
        <v>837</v>
      </c>
      <c r="Q168" s="9"/>
      <c r="R168" s="3"/>
    </row>
    <row r="169" spans="1:150" s="4" customFormat="1" ht="42">
      <c r="A169" s="3">
        <v>163</v>
      </c>
      <c r="B169" s="5" t="s">
        <v>838</v>
      </c>
      <c r="C169" s="3" t="s">
        <v>839</v>
      </c>
      <c r="D169" s="3" t="s">
        <v>64</v>
      </c>
      <c r="E169" s="3" t="s">
        <v>840</v>
      </c>
      <c r="F169" s="3">
        <v>1971</v>
      </c>
      <c r="G169" s="3">
        <v>108.2</v>
      </c>
      <c r="H169" s="2">
        <v>282511.7</v>
      </c>
      <c r="I169" s="2">
        <v>155574.42000000001</v>
      </c>
      <c r="J169" s="6">
        <f t="shared" si="2"/>
        <v>126937.28</v>
      </c>
      <c r="K169" s="2">
        <v>3740730.26</v>
      </c>
      <c r="L169" s="7" t="s">
        <v>21</v>
      </c>
      <c r="M169" s="30">
        <v>33627</v>
      </c>
      <c r="N169" s="6" t="s">
        <v>487</v>
      </c>
      <c r="O169" s="3" t="s">
        <v>841</v>
      </c>
      <c r="P169" s="2"/>
      <c r="Q169" s="9"/>
      <c r="R169" s="3"/>
    </row>
    <row r="170" spans="1:150" s="4" customFormat="1" ht="31.5">
      <c r="A170" s="3">
        <v>164</v>
      </c>
      <c r="B170" s="5" t="s">
        <v>842</v>
      </c>
      <c r="C170" s="3" t="s">
        <v>843</v>
      </c>
      <c r="D170" s="3" t="s">
        <v>669</v>
      </c>
      <c r="E170" s="3" t="s">
        <v>844</v>
      </c>
      <c r="F170" s="3">
        <v>1971</v>
      </c>
      <c r="G170" s="3">
        <v>30.9</v>
      </c>
      <c r="H170" s="11">
        <v>177142.33</v>
      </c>
      <c r="I170" s="11">
        <v>89719.19</v>
      </c>
      <c r="J170" s="6">
        <f t="shared" si="2"/>
        <v>87423.139999999985</v>
      </c>
      <c r="K170" s="11">
        <v>513348.86</v>
      </c>
      <c r="L170" s="7" t="s">
        <v>21</v>
      </c>
      <c r="M170" s="8">
        <v>40100</v>
      </c>
      <c r="N170" s="2" t="s">
        <v>845</v>
      </c>
      <c r="O170" s="3" t="s">
        <v>846</v>
      </c>
      <c r="P170" s="15"/>
      <c r="Q170" s="9"/>
      <c r="R170" s="3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  <c r="DX170" s="16"/>
      <c r="DY170" s="16"/>
      <c r="DZ170" s="16"/>
      <c r="EA170" s="16"/>
      <c r="EB170" s="16"/>
      <c r="EC170" s="16"/>
      <c r="ED170" s="16"/>
      <c r="EE170" s="16"/>
      <c r="EF170" s="16"/>
      <c r="EG170" s="16"/>
      <c r="EH170" s="16"/>
      <c r="EI170" s="16"/>
      <c r="EJ170" s="16"/>
      <c r="EK170" s="16"/>
      <c r="EL170" s="16"/>
      <c r="EM170" s="16"/>
      <c r="EN170" s="16"/>
      <c r="EO170" s="16"/>
      <c r="EP170" s="16"/>
      <c r="EQ170" s="16"/>
      <c r="ER170" s="16"/>
      <c r="ES170" s="16"/>
      <c r="ET170" s="16"/>
    </row>
    <row r="171" spans="1:150" s="4" customFormat="1" ht="31.5">
      <c r="A171" s="3">
        <v>165</v>
      </c>
      <c r="B171" s="5" t="s">
        <v>847</v>
      </c>
      <c r="C171" s="3" t="s">
        <v>843</v>
      </c>
      <c r="D171" s="3" t="s">
        <v>459</v>
      </c>
      <c r="E171" s="3" t="s">
        <v>848</v>
      </c>
      <c r="F171" s="3">
        <v>1971</v>
      </c>
      <c r="G171" s="3">
        <v>29.5</v>
      </c>
      <c r="H171" s="15">
        <v>165786.96</v>
      </c>
      <c r="I171" s="11">
        <v>82781.66</v>
      </c>
      <c r="J171" s="6">
        <f t="shared" si="2"/>
        <v>83005.299999999988</v>
      </c>
      <c r="K171" s="11">
        <v>490090.33</v>
      </c>
      <c r="L171" s="7" t="s">
        <v>21</v>
      </c>
      <c r="M171" s="8">
        <v>40100</v>
      </c>
      <c r="N171" s="2" t="s">
        <v>845</v>
      </c>
      <c r="O171" s="3" t="s">
        <v>849</v>
      </c>
      <c r="P171" s="15"/>
      <c r="Q171" s="9"/>
      <c r="R171" s="3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  <c r="DZ171" s="16"/>
      <c r="EA171" s="16"/>
      <c r="EB171" s="16"/>
      <c r="EC171" s="16"/>
      <c r="ED171" s="16"/>
      <c r="EE171" s="16"/>
      <c r="EF171" s="16"/>
      <c r="EG171" s="16"/>
      <c r="EH171" s="16"/>
      <c r="EI171" s="16"/>
      <c r="EJ171" s="16"/>
      <c r="EK171" s="16"/>
      <c r="EL171" s="16"/>
      <c r="EM171" s="16"/>
      <c r="EN171" s="16"/>
      <c r="EO171" s="16"/>
      <c r="EP171" s="16"/>
      <c r="EQ171" s="16"/>
      <c r="ER171" s="16"/>
      <c r="ES171" s="16"/>
      <c r="ET171" s="16"/>
    </row>
    <row r="172" spans="1:150" s="4" customFormat="1" ht="31.5">
      <c r="A172" s="3">
        <v>166</v>
      </c>
      <c r="B172" s="5" t="s">
        <v>850</v>
      </c>
      <c r="C172" s="3" t="s">
        <v>843</v>
      </c>
      <c r="D172" s="3" t="s">
        <v>64</v>
      </c>
      <c r="E172" s="3" t="s">
        <v>851</v>
      </c>
      <c r="F172" s="3">
        <v>1971</v>
      </c>
      <c r="G172" s="3">
        <v>16.2</v>
      </c>
      <c r="H172" s="11">
        <v>91977.7</v>
      </c>
      <c r="I172" s="11">
        <v>46263.74</v>
      </c>
      <c r="J172" s="6">
        <f t="shared" si="2"/>
        <v>45713.96</v>
      </c>
      <c r="K172" s="11">
        <v>269134.34999999998</v>
      </c>
      <c r="L172" s="7" t="s">
        <v>21</v>
      </c>
      <c r="M172" s="8">
        <v>40100</v>
      </c>
      <c r="N172" s="2" t="s">
        <v>845</v>
      </c>
      <c r="O172" s="3" t="s">
        <v>852</v>
      </c>
      <c r="P172" s="15"/>
      <c r="Q172" s="9"/>
      <c r="R172" s="3"/>
      <c r="S172" s="16"/>
      <c r="T172" s="16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  <c r="DZ172" s="16"/>
      <c r="EA172" s="16"/>
      <c r="EB172" s="16"/>
      <c r="EC172" s="16"/>
      <c r="ED172" s="16"/>
      <c r="EE172" s="16"/>
      <c r="EF172" s="16"/>
      <c r="EG172" s="16"/>
      <c r="EH172" s="16"/>
      <c r="EI172" s="16"/>
      <c r="EJ172" s="16"/>
      <c r="EK172" s="16"/>
      <c r="EL172" s="16"/>
      <c r="EM172" s="16"/>
      <c r="EN172" s="16"/>
      <c r="EO172" s="16"/>
      <c r="EP172" s="16"/>
      <c r="EQ172" s="16"/>
      <c r="ER172" s="16"/>
      <c r="ES172" s="16"/>
      <c r="ET172" s="16"/>
    </row>
    <row r="173" spans="1:150" s="4" customFormat="1" ht="31.5">
      <c r="A173" s="3">
        <v>167</v>
      </c>
      <c r="B173" s="5" t="s">
        <v>853</v>
      </c>
      <c r="C173" s="3" t="s">
        <v>854</v>
      </c>
      <c r="D173" s="3" t="s">
        <v>64</v>
      </c>
      <c r="E173" s="3" t="s">
        <v>855</v>
      </c>
      <c r="F173" s="3">
        <v>1991</v>
      </c>
      <c r="G173" s="3">
        <v>9.5</v>
      </c>
      <c r="H173" s="11">
        <v>34657.71</v>
      </c>
      <c r="I173" s="11">
        <v>0</v>
      </c>
      <c r="J173" s="6">
        <f t="shared" si="2"/>
        <v>34657.71</v>
      </c>
      <c r="K173" s="11">
        <v>217105.48</v>
      </c>
      <c r="L173" s="7" t="s">
        <v>21</v>
      </c>
      <c r="M173" s="8">
        <v>40100</v>
      </c>
      <c r="N173" s="2" t="s">
        <v>845</v>
      </c>
      <c r="O173" s="3" t="s">
        <v>856</v>
      </c>
      <c r="P173" s="15"/>
      <c r="Q173" s="9"/>
      <c r="R173" s="3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  <c r="DZ173" s="16"/>
      <c r="EA173" s="16"/>
      <c r="EB173" s="16"/>
      <c r="EC173" s="16"/>
      <c r="ED173" s="16"/>
      <c r="EE173" s="16"/>
      <c r="EF173" s="16"/>
      <c r="EG173" s="16"/>
      <c r="EH173" s="16"/>
      <c r="EI173" s="16"/>
      <c r="EJ173" s="16"/>
      <c r="EK173" s="16"/>
      <c r="EL173" s="16"/>
      <c r="EM173" s="16"/>
      <c r="EN173" s="16"/>
      <c r="EO173" s="16"/>
      <c r="EP173" s="16"/>
      <c r="EQ173" s="16"/>
      <c r="ER173" s="16"/>
      <c r="ES173" s="16"/>
      <c r="ET173" s="16"/>
    </row>
    <row r="174" spans="1:150" s="4" customFormat="1" ht="31.5">
      <c r="A174" s="3">
        <v>168</v>
      </c>
      <c r="B174" s="5" t="s">
        <v>857</v>
      </c>
      <c r="C174" s="3" t="s">
        <v>854</v>
      </c>
      <c r="D174" s="3" t="s">
        <v>64</v>
      </c>
      <c r="E174" s="3" t="s">
        <v>858</v>
      </c>
      <c r="F174" s="3">
        <v>1991</v>
      </c>
      <c r="G174" s="3">
        <v>30.4</v>
      </c>
      <c r="H174" s="11">
        <v>110904.7</v>
      </c>
      <c r="I174" s="11">
        <v>46296.7</v>
      </c>
      <c r="J174" s="6">
        <f t="shared" si="2"/>
        <v>64608</v>
      </c>
      <c r="K174" s="11">
        <v>1050885.97</v>
      </c>
      <c r="L174" s="7" t="s">
        <v>21</v>
      </c>
      <c r="M174" s="8">
        <v>40100</v>
      </c>
      <c r="N174" s="2" t="s">
        <v>845</v>
      </c>
      <c r="O174" s="15"/>
      <c r="P174" s="15"/>
      <c r="Q174" s="9"/>
      <c r="R174" s="3"/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F174" s="31"/>
      <c r="AG174" s="31"/>
      <c r="AH174" s="31"/>
      <c r="AI174" s="31"/>
      <c r="AJ174" s="31"/>
      <c r="AK174" s="31"/>
      <c r="AL174" s="31"/>
      <c r="AM174" s="31"/>
      <c r="AN174" s="31"/>
      <c r="AO174" s="31"/>
      <c r="AP174" s="31"/>
      <c r="AQ174" s="31"/>
      <c r="AR174" s="31"/>
      <c r="AS174" s="31"/>
      <c r="AT174" s="31"/>
      <c r="AU174" s="31"/>
      <c r="AV174" s="31"/>
      <c r="AW174" s="31"/>
      <c r="AX174" s="31"/>
      <c r="AY174" s="31"/>
      <c r="AZ174" s="31"/>
      <c r="BA174" s="31"/>
      <c r="BB174" s="31"/>
      <c r="BC174" s="31"/>
      <c r="BD174" s="31"/>
      <c r="BE174" s="31"/>
      <c r="BF174" s="31"/>
      <c r="BG174" s="31"/>
      <c r="BH174" s="31"/>
      <c r="BI174" s="31"/>
      <c r="BJ174" s="31"/>
      <c r="BK174" s="31"/>
      <c r="BL174" s="31"/>
      <c r="BM174" s="31"/>
      <c r="BN174" s="31"/>
      <c r="BO174" s="31"/>
      <c r="BP174" s="31"/>
      <c r="BQ174" s="31"/>
      <c r="BR174" s="31"/>
      <c r="BS174" s="31"/>
      <c r="BT174" s="31"/>
      <c r="BU174" s="31"/>
      <c r="BV174" s="31"/>
      <c r="BW174" s="31"/>
      <c r="BX174" s="31"/>
      <c r="BY174" s="31"/>
      <c r="BZ174" s="31"/>
      <c r="CA174" s="31"/>
      <c r="CB174" s="31"/>
      <c r="CC174" s="31"/>
      <c r="CD174" s="31"/>
      <c r="CE174" s="31"/>
      <c r="CF174" s="31"/>
      <c r="CG174" s="31"/>
      <c r="CH174" s="31"/>
      <c r="CI174" s="31"/>
      <c r="CJ174" s="31"/>
      <c r="CK174" s="31"/>
      <c r="CL174" s="31"/>
      <c r="CM174" s="31"/>
      <c r="CN174" s="31"/>
      <c r="CO174" s="31"/>
      <c r="CP174" s="31"/>
      <c r="CQ174" s="31"/>
      <c r="CR174" s="31"/>
      <c r="CS174" s="31"/>
      <c r="CT174" s="31"/>
      <c r="CU174" s="31"/>
      <c r="CV174" s="31"/>
      <c r="CW174" s="31"/>
      <c r="CX174" s="31"/>
      <c r="CY174" s="31"/>
      <c r="CZ174" s="31"/>
      <c r="DA174" s="31"/>
      <c r="DB174" s="31"/>
      <c r="DC174" s="31"/>
      <c r="DD174" s="31"/>
      <c r="DE174" s="31"/>
      <c r="DF174" s="31"/>
      <c r="DG174" s="31"/>
      <c r="DH174" s="31"/>
      <c r="DI174" s="31"/>
      <c r="DJ174" s="31"/>
      <c r="DK174" s="31"/>
      <c r="DL174" s="31"/>
      <c r="DM174" s="31"/>
      <c r="DN174" s="31"/>
      <c r="DO174" s="31"/>
      <c r="DP174" s="31"/>
      <c r="DQ174" s="31"/>
      <c r="DR174" s="31"/>
      <c r="DS174" s="31"/>
      <c r="DT174" s="31"/>
      <c r="DU174" s="31"/>
      <c r="DV174" s="31"/>
      <c r="DW174" s="31"/>
      <c r="DX174" s="31"/>
      <c r="DY174" s="31"/>
      <c r="DZ174" s="31"/>
      <c r="EA174" s="31"/>
      <c r="EB174" s="31"/>
      <c r="EC174" s="31"/>
      <c r="ED174" s="31"/>
      <c r="EE174" s="31"/>
      <c r="EF174" s="31"/>
      <c r="EG174" s="31"/>
      <c r="EH174" s="31"/>
      <c r="EI174" s="31"/>
      <c r="EJ174" s="31"/>
      <c r="EK174" s="31"/>
      <c r="EL174" s="31"/>
      <c r="EM174" s="31"/>
      <c r="EN174" s="31"/>
      <c r="EO174" s="31"/>
      <c r="EP174" s="31"/>
      <c r="EQ174" s="31"/>
      <c r="ER174" s="31"/>
      <c r="ES174" s="31"/>
      <c r="ET174" s="31"/>
    </row>
    <row r="175" spans="1:150" s="4" customFormat="1" ht="31.5">
      <c r="A175" s="3">
        <v>169</v>
      </c>
      <c r="B175" s="5" t="s">
        <v>859</v>
      </c>
      <c r="C175" s="3" t="s">
        <v>860</v>
      </c>
      <c r="D175" s="3" t="s">
        <v>861</v>
      </c>
      <c r="E175" s="3" t="s">
        <v>862</v>
      </c>
      <c r="F175" s="3">
        <v>1977</v>
      </c>
      <c r="G175" s="3">
        <v>17.100000000000001</v>
      </c>
      <c r="H175" s="2">
        <v>45360</v>
      </c>
      <c r="I175" s="2">
        <v>32940</v>
      </c>
      <c r="J175" s="6">
        <f t="shared" si="2"/>
        <v>12420</v>
      </c>
      <c r="K175" s="2">
        <v>432573.06</v>
      </c>
      <c r="L175" s="7" t="s">
        <v>614</v>
      </c>
      <c r="M175" s="8" t="s">
        <v>863</v>
      </c>
      <c r="N175" s="2" t="s">
        <v>864</v>
      </c>
      <c r="O175" s="3" t="s">
        <v>865</v>
      </c>
      <c r="P175" s="3" t="s">
        <v>866</v>
      </c>
      <c r="Q175" s="9"/>
      <c r="R175" s="3"/>
    </row>
    <row r="176" spans="1:150" s="4" customFormat="1" ht="31.5">
      <c r="A176" s="3">
        <v>170</v>
      </c>
      <c r="B176" s="5" t="s">
        <v>867</v>
      </c>
      <c r="C176" s="3" t="s">
        <v>860</v>
      </c>
      <c r="D176" s="3" t="s">
        <v>868</v>
      </c>
      <c r="E176" s="3" t="s">
        <v>869</v>
      </c>
      <c r="F176" s="3">
        <v>1977</v>
      </c>
      <c r="G176" s="3">
        <v>28.6</v>
      </c>
      <c r="H176" s="2">
        <v>61544</v>
      </c>
      <c r="I176" s="2">
        <v>44692.59</v>
      </c>
      <c r="J176" s="6">
        <f t="shared" si="2"/>
        <v>16851.410000000003</v>
      </c>
      <c r="K176" s="2">
        <v>417667.82</v>
      </c>
      <c r="L176" s="7" t="s">
        <v>614</v>
      </c>
      <c r="M176" s="8">
        <v>41892</v>
      </c>
      <c r="N176" s="2" t="s">
        <v>864</v>
      </c>
      <c r="O176" s="3" t="s">
        <v>870</v>
      </c>
      <c r="P176" s="3" t="s">
        <v>617</v>
      </c>
      <c r="Q176" s="9"/>
      <c r="R176" s="3"/>
    </row>
    <row r="177" spans="1:150" s="4" customFormat="1" ht="42">
      <c r="A177" s="3">
        <v>171</v>
      </c>
      <c r="B177" s="5" t="s">
        <v>871</v>
      </c>
      <c r="C177" s="3" t="s">
        <v>860</v>
      </c>
      <c r="D177" s="3" t="s">
        <v>872</v>
      </c>
      <c r="E177" s="3" t="s">
        <v>873</v>
      </c>
      <c r="F177" s="3">
        <v>1977</v>
      </c>
      <c r="G177" s="3">
        <v>38.5</v>
      </c>
      <c r="H177" s="2">
        <v>77785</v>
      </c>
      <c r="I177" s="2">
        <v>23150.41</v>
      </c>
      <c r="J177" s="6">
        <f t="shared" si="2"/>
        <v>54634.59</v>
      </c>
      <c r="K177" s="2">
        <v>447760.39</v>
      </c>
      <c r="L177" s="7" t="s">
        <v>614</v>
      </c>
      <c r="M177" s="8" t="s">
        <v>471</v>
      </c>
      <c r="N177" s="2" t="s">
        <v>487</v>
      </c>
      <c r="O177" s="3" t="s">
        <v>874</v>
      </c>
      <c r="P177" s="3" t="s">
        <v>617</v>
      </c>
      <c r="Q177" s="9"/>
      <c r="R177" s="3"/>
    </row>
    <row r="178" spans="1:150" s="4" customFormat="1" ht="42">
      <c r="A178" s="3">
        <v>172</v>
      </c>
      <c r="B178" s="5" t="s">
        <v>875</v>
      </c>
      <c r="C178" s="3" t="s">
        <v>860</v>
      </c>
      <c r="D178" s="3" t="s">
        <v>876</v>
      </c>
      <c r="E178" s="3" t="s">
        <v>877</v>
      </c>
      <c r="F178" s="3">
        <v>1977</v>
      </c>
      <c r="G178" s="3">
        <v>113.6</v>
      </c>
      <c r="H178" s="2">
        <v>356954</v>
      </c>
      <c r="I178" s="2">
        <v>355254.2</v>
      </c>
      <c r="J178" s="6">
        <f t="shared" si="2"/>
        <v>1699.7999999999884</v>
      </c>
      <c r="K178" s="2">
        <v>388666.5</v>
      </c>
      <c r="L178" s="7" t="s">
        <v>614</v>
      </c>
      <c r="M178" s="8" t="s">
        <v>471</v>
      </c>
      <c r="N178" s="2" t="s">
        <v>487</v>
      </c>
      <c r="O178" s="3" t="s">
        <v>878</v>
      </c>
      <c r="P178" s="3" t="s">
        <v>866</v>
      </c>
      <c r="Q178" s="9"/>
      <c r="R178" s="3"/>
      <c r="S178" s="18"/>
      <c r="T178" s="18"/>
      <c r="U178" s="18"/>
      <c r="V178" s="18"/>
      <c r="W178" s="18"/>
      <c r="X178" s="18"/>
      <c r="Y178" s="18"/>
      <c r="Z178" s="18"/>
      <c r="AA178" s="18"/>
      <c r="AB178" s="18"/>
      <c r="AC178" s="18"/>
      <c r="AD178" s="18"/>
      <c r="AE178" s="18"/>
      <c r="AF178" s="18"/>
      <c r="AG178" s="18"/>
      <c r="AH178" s="18"/>
      <c r="AI178" s="18"/>
      <c r="AJ178" s="18"/>
      <c r="AK178" s="18"/>
      <c r="AL178" s="18"/>
      <c r="AM178" s="18"/>
      <c r="AN178" s="18"/>
      <c r="AO178" s="18"/>
      <c r="AP178" s="18"/>
      <c r="AQ178" s="18"/>
      <c r="AR178" s="18"/>
      <c r="AS178" s="18"/>
      <c r="AT178" s="18"/>
      <c r="AU178" s="18"/>
      <c r="AV178" s="18"/>
      <c r="AW178" s="18"/>
      <c r="AX178" s="18"/>
      <c r="AY178" s="18"/>
      <c r="AZ178" s="18"/>
      <c r="BA178" s="18"/>
      <c r="BB178" s="18"/>
      <c r="BC178" s="18"/>
      <c r="BD178" s="18"/>
      <c r="BE178" s="18"/>
      <c r="BF178" s="18"/>
      <c r="BG178" s="18"/>
      <c r="BH178" s="18"/>
      <c r="BI178" s="18"/>
      <c r="BJ178" s="18"/>
      <c r="BK178" s="18"/>
      <c r="BL178" s="18"/>
      <c r="BM178" s="18"/>
      <c r="BN178" s="18"/>
      <c r="BO178" s="18"/>
      <c r="BP178" s="18"/>
      <c r="BQ178" s="18"/>
      <c r="BR178" s="18"/>
      <c r="BS178" s="18"/>
      <c r="BT178" s="18"/>
      <c r="BU178" s="18"/>
      <c r="BV178" s="18"/>
      <c r="BW178" s="18"/>
      <c r="BX178" s="18"/>
      <c r="BY178" s="18"/>
      <c r="BZ178" s="18"/>
      <c r="CA178" s="18"/>
      <c r="CB178" s="18"/>
      <c r="CC178" s="18"/>
      <c r="CD178" s="18"/>
      <c r="CE178" s="18"/>
      <c r="CF178" s="18"/>
      <c r="CG178" s="18"/>
      <c r="CH178" s="18"/>
      <c r="CI178" s="18"/>
      <c r="CJ178" s="18"/>
      <c r="CK178" s="18"/>
      <c r="CL178" s="18"/>
      <c r="CM178" s="18"/>
      <c r="CN178" s="18"/>
      <c r="CO178" s="18"/>
      <c r="CP178" s="18"/>
      <c r="CQ178" s="18"/>
      <c r="CR178" s="18"/>
      <c r="CS178" s="18"/>
      <c r="CT178" s="18"/>
      <c r="CU178" s="18"/>
      <c r="CV178" s="18"/>
      <c r="CW178" s="18"/>
      <c r="CX178" s="18"/>
      <c r="CY178" s="18"/>
      <c r="CZ178" s="18"/>
      <c r="DA178" s="18"/>
      <c r="DB178" s="18"/>
      <c r="DC178" s="18"/>
      <c r="DD178" s="18"/>
      <c r="DE178" s="18"/>
      <c r="DF178" s="18"/>
      <c r="DG178" s="18"/>
      <c r="DH178" s="18"/>
      <c r="DI178" s="18"/>
      <c r="DJ178" s="18"/>
      <c r="DK178" s="18"/>
      <c r="DL178" s="18"/>
      <c r="DM178" s="18"/>
      <c r="DN178" s="18"/>
      <c r="DO178" s="18"/>
      <c r="DP178" s="18"/>
      <c r="DQ178" s="18"/>
      <c r="DR178" s="18"/>
      <c r="DS178" s="18"/>
      <c r="DT178" s="18"/>
      <c r="DU178" s="18"/>
      <c r="DV178" s="18"/>
      <c r="DW178" s="18"/>
      <c r="DX178" s="18"/>
      <c r="DY178" s="18"/>
      <c r="DZ178" s="18"/>
      <c r="EA178" s="18"/>
      <c r="EB178" s="18"/>
      <c r="EC178" s="18"/>
      <c r="ED178" s="18"/>
      <c r="EE178" s="18"/>
      <c r="EF178" s="18"/>
      <c r="EG178" s="18"/>
      <c r="EH178" s="18"/>
      <c r="EI178" s="18"/>
      <c r="EJ178" s="18"/>
      <c r="EK178" s="18"/>
      <c r="EL178" s="18"/>
      <c r="EM178" s="18"/>
      <c r="EN178" s="18"/>
      <c r="EO178" s="18"/>
      <c r="EP178" s="18"/>
      <c r="EQ178" s="18"/>
      <c r="ER178" s="18"/>
      <c r="ES178" s="18"/>
      <c r="ET178" s="18"/>
    </row>
    <row r="179" spans="1:150" s="4" customFormat="1" ht="42">
      <c r="A179" s="3">
        <v>173</v>
      </c>
      <c r="B179" s="5" t="s">
        <v>879</v>
      </c>
      <c r="C179" s="3" t="s">
        <v>880</v>
      </c>
      <c r="D179" s="3" t="s">
        <v>881</v>
      </c>
      <c r="E179" s="3"/>
      <c r="F179" s="3">
        <v>1989</v>
      </c>
      <c r="G179" s="3">
        <v>191.31</v>
      </c>
      <c r="H179" s="2">
        <v>3721673.04</v>
      </c>
      <c r="I179" s="2">
        <v>2661271.56</v>
      </c>
      <c r="J179" s="6">
        <f t="shared" si="2"/>
        <v>1060401.48</v>
      </c>
      <c r="K179" s="2" t="s">
        <v>670</v>
      </c>
      <c r="L179" s="7" t="s">
        <v>21</v>
      </c>
      <c r="M179" s="8" t="s">
        <v>471</v>
      </c>
      <c r="N179" s="2" t="s">
        <v>396</v>
      </c>
      <c r="O179" s="3" t="s">
        <v>882</v>
      </c>
      <c r="P179" s="2"/>
      <c r="Q179" s="9"/>
      <c r="R179" s="3"/>
      <c r="S179" s="32"/>
      <c r="T179" s="32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F179" s="32"/>
      <c r="AG179" s="32"/>
      <c r="AH179" s="32"/>
      <c r="AI179" s="32"/>
      <c r="AJ179" s="32"/>
      <c r="AK179" s="32"/>
      <c r="AL179" s="32"/>
      <c r="AM179" s="32"/>
      <c r="AN179" s="32"/>
      <c r="AO179" s="32"/>
      <c r="AP179" s="32"/>
      <c r="AQ179" s="32"/>
      <c r="AR179" s="32"/>
      <c r="AS179" s="32"/>
      <c r="AT179" s="32"/>
      <c r="AU179" s="32"/>
      <c r="AV179" s="32"/>
      <c r="AW179" s="32"/>
      <c r="AX179" s="32"/>
      <c r="AY179" s="32"/>
      <c r="AZ179" s="32"/>
      <c r="BA179" s="32"/>
      <c r="BB179" s="32"/>
      <c r="BC179" s="32"/>
      <c r="BD179" s="32"/>
      <c r="BE179" s="32"/>
      <c r="BF179" s="32"/>
      <c r="BG179" s="32"/>
      <c r="BH179" s="32"/>
      <c r="BI179" s="32"/>
      <c r="BJ179" s="32"/>
      <c r="BK179" s="32"/>
      <c r="BL179" s="32"/>
      <c r="BM179" s="32"/>
      <c r="BN179" s="32"/>
      <c r="BO179" s="32"/>
      <c r="BP179" s="32"/>
      <c r="BQ179" s="32"/>
      <c r="BR179" s="32"/>
      <c r="BS179" s="32"/>
      <c r="BT179" s="32"/>
      <c r="BU179" s="32"/>
      <c r="BV179" s="32"/>
      <c r="BW179" s="32"/>
      <c r="BX179" s="32"/>
      <c r="BY179" s="32"/>
      <c r="BZ179" s="32"/>
      <c r="CA179" s="32"/>
      <c r="CB179" s="32"/>
      <c r="CC179" s="32"/>
      <c r="CD179" s="32"/>
      <c r="CE179" s="32"/>
      <c r="CF179" s="32"/>
      <c r="CG179" s="32"/>
      <c r="CH179" s="32"/>
      <c r="CI179" s="32"/>
      <c r="CJ179" s="32"/>
      <c r="CK179" s="32"/>
      <c r="CL179" s="32"/>
      <c r="CM179" s="32"/>
      <c r="CN179" s="32"/>
      <c r="CO179" s="32"/>
      <c r="CP179" s="32"/>
      <c r="CQ179" s="32"/>
      <c r="CR179" s="32"/>
      <c r="CS179" s="32"/>
      <c r="CT179" s="32"/>
      <c r="CU179" s="32"/>
      <c r="CV179" s="32"/>
      <c r="CW179" s="32"/>
      <c r="CX179" s="32"/>
      <c r="CY179" s="32"/>
      <c r="CZ179" s="32"/>
      <c r="DA179" s="32"/>
      <c r="DB179" s="32"/>
      <c r="DC179" s="32"/>
      <c r="DD179" s="32"/>
      <c r="DE179" s="32"/>
      <c r="DF179" s="32"/>
      <c r="DG179" s="32"/>
      <c r="DH179" s="32"/>
      <c r="DI179" s="32"/>
      <c r="DJ179" s="32"/>
      <c r="DK179" s="32"/>
      <c r="DL179" s="32"/>
      <c r="DM179" s="32"/>
      <c r="DN179" s="32"/>
      <c r="DO179" s="32"/>
      <c r="DP179" s="32"/>
      <c r="DQ179" s="32"/>
      <c r="DR179" s="32"/>
      <c r="DS179" s="32"/>
      <c r="DT179" s="32"/>
      <c r="DU179" s="32"/>
      <c r="DV179" s="32"/>
      <c r="DW179" s="32"/>
      <c r="DX179" s="32"/>
      <c r="DY179" s="32"/>
      <c r="DZ179" s="32"/>
      <c r="EA179" s="32"/>
      <c r="EB179" s="32"/>
      <c r="EC179" s="32"/>
      <c r="ED179" s="32"/>
      <c r="EE179" s="32"/>
      <c r="EF179" s="32"/>
      <c r="EG179" s="32"/>
      <c r="EH179" s="32"/>
      <c r="EI179" s="32"/>
      <c r="EJ179" s="32"/>
      <c r="EK179" s="32"/>
      <c r="EL179" s="32"/>
      <c r="EM179" s="32"/>
      <c r="EN179" s="32"/>
      <c r="EO179" s="32"/>
      <c r="EP179" s="32"/>
      <c r="EQ179" s="32"/>
      <c r="ER179" s="32"/>
      <c r="ES179" s="32"/>
      <c r="ET179" s="32"/>
    </row>
    <row r="180" spans="1:150" s="4" customFormat="1" ht="31.5">
      <c r="A180" s="3">
        <v>174</v>
      </c>
      <c r="B180" s="5" t="s">
        <v>883</v>
      </c>
      <c r="C180" s="3" t="s">
        <v>884</v>
      </c>
      <c r="D180" s="3" t="s">
        <v>885</v>
      </c>
      <c r="E180" s="3" t="s">
        <v>886</v>
      </c>
      <c r="F180" s="3">
        <v>1987</v>
      </c>
      <c r="G180" s="3">
        <v>2573.4</v>
      </c>
      <c r="H180" s="2">
        <v>32474770.199999999</v>
      </c>
      <c r="I180" s="2">
        <v>20053099</v>
      </c>
      <c r="J180" s="6">
        <f t="shared" si="2"/>
        <v>12421671.199999999</v>
      </c>
      <c r="K180" s="2">
        <v>77282060.790000007</v>
      </c>
      <c r="L180" s="7" t="s">
        <v>887</v>
      </c>
      <c r="M180" s="8">
        <v>33807</v>
      </c>
      <c r="N180" s="2" t="s">
        <v>888</v>
      </c>
      <c r="O180" s="3" t="s">
        <v>889</v>
      </c>
      <c r="P180" s="2"/>
      <c r="Q180" s="9"/>
      <c r="R180" s="3"/>
    </row>
    <row r="181" spans="1:150" s="4" customFormat="1" ht="31.5">
      <c r="A181" s="3">
        <v>175</v>
      </c>
      <c r="B181" s="5" t="s">
        <v>890</v>
      </c>
      <c r="C181" s="3" t="s">
        <v>891</v>
      </c>
      <c r="D181" s="3" t="s">
        <v>892</v>
      </c>
      <c r="E181" s="3" t="s">
        <v>893</v>
      </c>
      <c r="F181" s="3">
        <v>1987</v>
      </c>
      <c r="G181" s="3">
        <v>2572.1999999999998</v>
      </c>
      <c r="H181" s="2">
        <v>29632174.02</v>
      </c>
      <c r="I181" s="2">
        <v>18297781.489999998</v>
      </c>
      <c r="J181" s="6">
        <f t="shared" si="2"/>
        <v>11334392.530000001</v>
      </c>
      <c r="K181" s="2">
        <v>60983701.020000003</v>
      </c>
      <c r="L181" s="7" t="s">
        <v>894</v>
      </c>
      <c r="M181" s="8">
        <v>33807</v>
      </c>
      <c r="N181" s="2" t="s">
        <v>895</v>
      </c>
      <c r="O181" s="3" t="s">
        <v>896</v>
      </c>
      <c r="P181" s="2"/>
      <c r="Q181" s="9"/>
      <c r="R181" s="3"/>
    </row>
    <row r="182" spans="1:150" s="4" customFormat="1" ht="42">
      <c r="A182" s="3">
        <v>176</v>
      </c>
      <c r="B182" s="5" t="s">
        <v>897</v>
      </c>
      <c r="C182" s="3" t="s">
        <v>898</v>
      </c>
      <c r="D182" s="3" t="s">
        <v>899</v>
      </c>
      <c r="E182" s="3" t="s">
        <v>900</v>
      </c>
      <c r="F182" s="3">
        <v>1987</v>
      </c>
      <c r="G182" s="3">
        <v>6040.4</v>
      </c>
      <c r="H182" s="2">
        <v>36313885.979999997</v>
      </c>
      <c r="I182" s="2">
        <v>26267050.84</v>
      </c>
      <c r="J182" s="6">
        <f t="shared" si="2"/>
        <v>10046835.139999997</v>
      </c>
      <c r="K182" s="2">
        <v>188379577.90000001</v>
      </c>
      <c r="L182" s="7" t="s">
        <v>901</v>
      </c>
      <c r="M182" s="8" t="s">
        <v>471</v>
      </c>
      <c r="N182" s="2" t="s">
        <v>487</v>
      </c>
      <c r="O182" s="3" t="s">
        <v>902</v>
      </c>
      <c r="P182" s="2"/>
      <c r="Q182" s="9"/>
      <c r="R182" s="3"/>
    </row>
    <row r="183" spans="1:150" s="4" customFormat="1" ht="42">
      <c r="A183" s="3">
        <v>177</v>
      </c>
      <c r="B183" s="5" t="s">
        <v>903</v>
      </c>
      <c r="C183" s="3" t="s">
        <v>898</v>
      </c>
      <c r="D183" s="3" t="s">
        <v>904</v>
      </c>
      <c r="E183" s="3" t="s">
        <v>905</v>
      </c>
      <c r="F183" s="3">
        <v>1987</v>
      </c>
      <c r="G183" s="3">
        <v>198.6</v>
      </c>
      <c r="H183" s="2">
        <v>306293.76000000001</v>
      </c>
      <c r="I183" s="2">
        <v>0</v>
      </c>
      <c r="J183" s="6">
        <f t="shared" si="2"/>
        <v>306293.76000000001</v>
      </c>
      <c r="K183" s="2">
        <v>8382928.5199999996</v>
      </c>
      <c r="L183" s="7" t="s">
        <v>901</v>
      </c>
      <c r="M183" s="8" t="s">
        <v>471</v>
      </c>
      <c r="N183" s="2" t="s">
        <v>487</v>
      </c>
      <c r="O183" s="3" t="s">
        <v>906</v>
      </c>
      <c r="P183" s="2"/>
      <c r="Q183" s="9"/>
      <c r="R183" s="3"/>
    </row>
    <row r="184" spans="1:150" s="4" customFormat="1" ht="42">
      <c r="A184" s="3">
        <v>178</v>
      </c>
      <c r="B184" s="5" t="s">
        <v>907</v>
      </c>
      <c r="C184" s="3" t="s">
        <v>898</v>
      </c>
      <c r="D184" s="3" t="s">
        <v>908</v>
      </c>
      <c r="E184" s="3" t="s">
        <v>909</v>
      </c>
      <c r="F184" s="3">
        <v>1987</v>
      </c>
      <c r="G184" s="3">
        <v>53</v>
      </c>
      <c r="H184" s="2">
        <v>88935.84</v>
      </c>
      <c r="I184" s="2">
        <v>0</v>
      </c>
      <c r="J184" s="6">
        <f t="shared" si="2"/>
        <v>88935.84</v>
      </c>
      <c r="K184" s="2">
        <v>792837.07</v>
      </c>
      <c r="L184" s="7" t="s">
        <v>901</v>
      </c>
      <c r="M184" s="8" t="s">
        <v>471</v>
      </c>
      <c r="N184" s="2" t="s">
        <v>487</v>
      </c>
      <c r="O184" s="3" t="s">
        <v>910</v>
      </c>
      <c r="P184" s="2"/>
      <c r="Q184" s="9"/>
      <c r="R184" s="3"/>
    </row>
    <row r="185" spans="1:150" s="4" customFormat="1" ht="42">
      <c r="A185" s="3">
        <v>179</v>
      </c>
      <c r="B185" s="5" t="s">
        <v>911</v>
      </c>
      <c r="C185" s="3" t="s">
        <v>898</v>
      </c>
      <c r="D185" s="3" t="s">
        <v>908</v>
      </c>
      <c r="E185" s="3" t="s">
        <v>912</v>
      </c>
      <c r="F185" s="3">
        <v>1987</v>
      </c>
      <c r="G185" s="3">
        <v>54</v>
      </c>
      <c r="H185" s="2">
        <v>97444.17</v>
      </c>
      <c r="I185" s="2">
        <v>0</v>
      </c>
      <c r="J185" s="6">
        <f t="shared" si="2"/>
        <v>97444.17</v>
      </c>
      <c r="K185" s="2">
        <v>595949.4</v>
      </c>
      <c r="L185" s="7" t="s">
        <v>901</v>
      </c>
      <c r="M185" s="8" t="s">
        <v>471</v>
      </c>
      <c r="N185" s="2" t="s">
        <v>487</v>
      </c>
      <c r="O185" s="3" t="s">
        <v>913</v>
      </c>
      <c r="P185" s="2"/>
      <c r="Q185" s="9"/>
      <c r="R185" s="3"/>
    </row>
    <row r="186" spans="1:150" s="4" customFormat="1" ht="42">
      <c r="A186" s="3">
        <v>180</v>
      </c>
      <c r="B186" s="5" t="s">
        <v>914</v>
      </c>
      <c r="C186" s="3" t="s">
        <v>898</v>
      </c>
      <c r="D186" s="3" t="s">
        <v>915</v>
      </c>
      <c r="E186" s="3" t="s">
        <v>916</v>
      </c>
      <c r="F186" s="3">
        <v>1992</v>
      </c>
      <c r="G186" s="3">
        <v>3039.7</v>
      </c>
      <c r="H186" s="2">
        <v>16515285.119999999</v>
      </c>
      <c r="I186" s="2">
        <v>8987067.2200000007</v>
      </c>
      <c r="J186" s="6">
        <f t="shared" si="2"/>
        <v>7528217.8999999985</v>
      </c>
      <c r="K186" s="2">
        <v>101546837.15000001</v>
      </c>
      <c r="L186" s="7" t="s">
        <v>901</v>
      </c>
      <c r="M186" s="8">
        <v>33627</v>
      </c>
      <c r="N186" s="2" t="s">
        <v>487</v>
      </c>
      <c r="O186" s="3" t="s">
        <v>917</v>
      </c>
      <c r="P186" s="2"/>
      <c r="Q186" s="9"/>
      <c r="R186" s="3"/>
    </row>
    <row r="187" spans="1:150" s="4" customFormat="1" ht="63">
      <c r="A187" s="3">
        <v>181</v>
      </c>
      <c r="B187" s="5" t="s">
        <v>918</v>
      </c>
      <c r="C187" s="3" t="s">
        <v>919</v>
      </c>
      <c r="D187" s="3" t="s">
        <v>64</v>
      </c>
      <c r="E187" s="3" t="s">
        <v>920</v>
      </c>
      <c r="F187" s="3">
        <v>1989</v>
      </c>
      <c r="G187" s="3">
        <v>15.3</v>
      </c>
      <c r="H187" s="2">
        <v>69431.399999999994</v>
      </c>
      <c r="I187" s="2">
        <v>55092.88</v>
      </c>
      <c r="J187" s="6">
        <f t="shared" si="2"/>
        <v>14338.519999999997</v>
      </c>
      <c r="K187" s="2">
        <v>254182.44</v>
      </c>
      <c r="L187" s="7" t="s">
        <v>21</v>
      </c>
      <c r="M187" s="8">
        <v>34998</v>
      </c>
      <c r="N187" s="2" t="s">
        <v>128</v>
      </c>
      <c r="O187" s="3" t="s">
        <v>921</v>
      </c>
      <c r="P187" s="2" t="s">
        <v>922</v>
      </c>
      <c r="Q187" s="9"/>
      <c r="R187" s="3"/>
    </row>
    <row r="188" spans="1:150" s="4" customFormat="1" ht="31.5">
      <c r="A188" s="3">
        <v>182</v>
      </c>
      <c r="B188" s="5" t="s">
        <v>923</v>
      </c>
      <c r="C188" s="3" t="s">
        <v>924</v>
      </c>
      <c r="D188" s="3" t="s">
        <v>64</v>
      </c>
      <c r="E188" s="3" t="s">
        <v>925</v>
      </c>
      <c r="F188" s="3">
        <v>1989</v>
      </c>
      <c r="G188" s="3">
        <v>15.8</v>
      </c>
      <c r="H188" s="2">
        <v>84182</v>
      </c>
      <c r="I188" s="2">
        <v>78770.12</v>
      </c>
      <c r="J188" s="6">
        <f t="shared" si="2"/>
        <v>5411.8800000000047</v>
      </c>
      <c r="K188" s="2">
        <v>262489.06</v>
      </c>
      <c r="L188" s="7" t="s">
        <v>21</v>
      </c>
      <c r="M188" s="8">
        <v>34998</v>
      </c>
      <c r="N188" s="2" t="s">
        <v>128</v>
      </c>
      <c r="O188" s="3" t="s">
        <v>926</v>
      </c>
      <c r="P188" s="2"/>
      <c r="Q188" s="9"/>
      <c r="R188" s="3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  <c r="DZ188" s="16"/>
      <c r="EA188" s="16"/>
      <c r="EB188" s="16"/>
      <c r="EC188" s="16"/>
      <c r="ED188" s="16"/>
      <c r="EE188" s="16"/>
      <c r="EF188" s="16"/>
      <c r="EG188" s="16"/>
      <c r="EH188" s="16"/>
      <c r="EI188" s="16"/>
      <c r="EJ188" s="16"/>
      <c r="EK188" s="16"/>
      <c r="EL188" s="16"/>
      <c r="EM188" s="16"/>
      <c r="EN188" s="16"/>
      <c r="EO188" s="16"/>
      <c r="EP188" s="16"/>
      <c r="EQ188" s="16"/>
      <c r="ER188" s="16"/>
      <c r="ES188" s="16"/>
      <c r="ET188" s="16"/>
    </row>
    <row r="189" spans="1:150" s="4" customFormat="1" ht="52.5">
      <c r="A189" s="3">
        <v>183</v>
      </c>
      <c r="B189" s="5" t="s">
        <v>927</v>
      </c>
      <c r="C189" s="3" t="s">
        <v>928</v>
      </c>
      <c r="D189" s="3" t="s">
        <v>64</v>
      </c>
      <c r="E189" s="3" t="s">
        <v>929</v>
      </c>
      <c r="F189" s="3">
        <v>1989</v>
      </c>
      <c r="G189" s="3">
        <v>14.5</v>
      </c>
      <c r="H189" s="2">
        <v>64800</v>
      </c>
      <c r="I189" s="2">
        <v>53429.34</v>
      </c>
      <c r="J189" s="6">
        <f t="shared" ref="J189:J252" si="3">H189-I189</f>
        <v>11370.660000000003</v>
      </c>
      <c r="K189" s="2">
        <v>240891.86</v>
      </c>
      <c r="L189" s="7" t="s">
        <v>930</v>
      </c>
      <c r="M189" s="8">
        <v>34998</v>
      </c>
      <c r="N189" s="2" t="s">
        <v>128</v>
      </c>
      <c r="O189" s="3" t="s">
        <v>931</v>
      </c>
      <c r="P189" s="2"/>
      <c r="Q189" s="9"/>
      <c r="R189" s="3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  <c r="DZ189" s="16"/>
      <c r="EA189" s="16"/>
      <c r="EB189" s="16"/>
      <c r="EC189" s="16"/>
      <c r="ED189" s="16"/>
      <c r="EE189" s="16"/>
      <c r="EF189" s="16"/>
      <c r="EG189" s="16"/>
      <c r="EH189" s="16"/>
      <c r="EI189" s="16"/>
      <c r="EJ189" s="16"/>
      <c r="EK189" s="16"/>
      <c r="EL189" s="16"/>
      <c r="EM189" s="16"/>
      <c r="EN189" s="16"/>
      <c r="EO189" s="16"/>
      <c r="EP189" s="16"/>
      <c r="EQ189" s="16"/>
      <c r="ER189" s="16"/>
      <c r="ES189" s="16"/>
      <c r="ET189" s="16"/>
    </row>
    <row r="190" spans="1:150" s="4" customFormat="1" ht="63">
      <c r="A190" s="3">
        <v>184</v>
      </c>
      <c r="B190" s="5" t="s">
        <v>932</v>
      </c>
      <c r="C190" s="3" t="s">
        <v>933</v>
      </c>
      <c r="D190" s="3" t="s">
        <v>64</v>
      </c>
      <c r="E190" s="3" t="s">
        <v>934</v>
      </c>
      <c r="F190" s="3">
        <v>1988</v>
      </c>
      <c r="G190" s="3">
        <v>14.9</v>
      </c>
      <c r="H190" s="2">
        <v>66796.7</v>
      </c>
      <c r="I190" s="2">
        <v>60258.5</v>
      </c>
      <c r="J190" s="6">
        <f t="shared" si="3"/>
        <v>6538.1999999999971</v>
      </c>
      <c r="K190" s="2">
        <v>247537.15</v>
      </c>
      <c r="L190" s="7" t="s">
        <v>21</v>
      </c>
      <c r="M190" s="8">
        <v>35788</v>
      </c>
      <c r="N190" s="2" t="s">
        <v>122</v>
      </c>
      <c r="O190" s="3" t="s">
        <v>935</v>
      </c>
      <c r="P190" s="2" t="s">
        <v>922</v>
      </c>
      <c r="Q190" s="9"/>
      <c r="R190" s="3"/>
    </row>
    <row r="191" spans="1:150" s="4" customFormat="1" ht="31.5">
      <c r="A191" s="3">
        <v>185</v>
      </c>
      <c r="B191" s="5" t="s">
        <v>936</v>
      </c>
      <c r="C191" s="3" t="s">
        <v>937</v>
      </c>
      <c r="D191" s="3" t="s">
        <v>64</v>
      </c>
      <c r="E191" s="3" t="s">
        <v>938</v>
      </c>
      <c r="F191" s="3">
        <v>1990</v>
      </c>
      <c r="G191" s="3">
        <v>15.3</v>
      </c>
      <c r="H191" s="2">
        <v>85940</v>
      </c>
      <c r="I191" s="2">
        <v>82154.53</v>
      </c>
      <c r="J191" s="6">
        <f t="shared" si="3"/>
        <v>3785.4700000000012</v>
      </c>
      <c r="K191" s="2">
        <v>677998.99</v>
      </c>
      <c r="L191" s="7" t="s">
        <v>21</v>
      </c>
      <c r="M191" s="8">
        <v>35326</v>
      </c>
      <c r="N191" s="2" t="s">
        <v>223</v>
      </c>
      <c r="O191" s="3" t="s">
        <v>939</v>
      </c>
      <c r="P191" s="2"/>
      <c r="Q191" s="9"/>
      <c r="R191" s="3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  <c r="DZ191" s="16"/>
      <c r="EA191" s="16"/>
      <c r="EB191" s="16"/>
      <c r="EC191" s="16"/>
      <c r="ED191" s="16"/>
      <c r="EE191" s="16"/>
      <c r="EF191" s="16"/>
      <c r="EG191" s="16"/>
      <c r="EH191" s="16"/>
      <c r="EI191" s="16"/>
      <c r="EJ191" s="16"/>
      <c r="EK191" s="16"/>
      <c r="EL191" s="16"/>
      <c r="EM191" s="16"/>
      <c r="EN191" s="16"/>
      <c r="EO191" s="16"/>
      <c r="EP191" s="16"/>
      <c r="EQ191" s="16"/>
      <c r="ER191" s="16"/>
      <c r="ES191" s="16"/>
      <c r="ET191" s="16"/>
    </row>
    <row r="192" spans="1:150" s="4" customFormat="1" ht="31.5">
      <c r="A192" s="3">
        <v>186</v>
      </c>
      <c r="B192" s="5" t="s">
        <v>940</v>
      </c>
      <c r="C192" s="3" t="s">
        <v>941</v>
      </c>
      <c r="D192" s="3" t="s">
        <v>64</v>
      </c>
      <c r="E192" s="3" t="s">
        <v>942</v>
      </c>
      <c r="F192" s="3">
        <v>1992</v>
      </c>
      <c r="G192" s="3">
        <v>8.6</v>
      </c>
      <c r="H192" s="2">
        <v>42149</v>
      </c>
      <c r="I192" s="2">
        <v>34262.65</v>
      </c>
      <c r="J192" s="6">
        <f t="shared" si="3"/>
        <v>7886.3499999999985</v>
      </c>
      <c r="K192" s="2">
        <v>194490.32</v>
      </c>
      <c r="L192" s="7" t="s">
        <v>21</v>
      </c>
      <c r="M192" s="8" t="s">
        <v>943</v>
      </c>
      <c r="N192" s="2" t="s">
        <v>223</v>
      </c>
      <c r="O192" s="3" t="s">
        <v>944</v>
      </c>
      <c r="P192" s="2"/>
      <c r="Q192" s="9"/>
      <c r="R192" s="3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  <c r="DZ192" s="16"/>
      <c r="EA192" s="16"/>
      <c r="EB192" s="16"/>
      <c r="EC192" s="16"/>
      <c r="ED192" s="16"/>
      <c r="EE192" s="16"/>
      <c r="EF192" s="16"/>
      <c r="EG192" s="16"/>
      <c r="EH192" s="16"/>
      <c r="EI192" s="16"/>
      <c r="EJ192" s="16"/>
      <c r="EK192" s="16"/>
      <c r="EL192" s="16"/>
      <c r="EM192" s="16"/>
      <c r="EN192" s="16"/>
      <c r="EO192" s="16"/>
      <c r="EP192" s="16"/>
      <c r="EQ192" s="16"/>
      <c r="ER192" s="16"/>
      <c r="ES192" s="16"/>
      <c r="ET192" s="16"/>
    </row>
    <row r="193" spans="1:150" s="4" customFormat="1" ht="31.5">
      <c r="A193" s="3">
        <v>187</v>
      </c>
      <c r="B193" s="5" t="s">
        <v>945</v>
      </c>
      <c r="C193" s="3" t="s">
        <v>946</v>
      </c>
      <c r="D193" s="3" t="s">
        <v>64</v>
      </c>
      <c r="E193" s="3" t="s">
        <v>947</v>
      </c>
      <c r="F193" s="3">
        <v>1992</v>
      </c>
      <c r="G193" s="3">
        <v>37</v>
      </c>
      <c r="H193" s="2">
        <v>29102.71</v>
      </c>
      <c r="I193" s="2">
        <v>0</v>
      </c>
      <c r="J193" s="6">
        <f t="shared" si="3"/>
        <v>29102.71</v>
      </c>
      <c r="K193" s="2">
        <v>1651273.12</v>
      </c>
      <c r="L193" s="7" t="s">
        <v>21</v>
      </c>
      <c r="M193" s="8">
        <v>35326</v>
      </c>
      <c r="N193" s="2" t="s">
        <v>223</v>
      </c>
      <c r="O193" s="3" t="s">
        <v>948</v>
      </c>
      <c r="P193" s="2"/>
      <c r="Q193" s="9"/>
      <c r="R193" s="3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  <c r="DZ193" s="16"/>
      <c r="EA193" s="16"/>
      <c r="EB193" s="16"/>
      <c r="EC193" s="16"/>
      <c r="ED193" s="16"/>
      <c r="EE193" s="16"/>
      <c r="EF193" s="16"/>
      <c r="EG193" s="16"/>
      <c r="EH193" s="16"/>
      <c r="EI193" s="16"/>
      <c r="EJ193" s="16"/>
      <c r="EK193" s="16"/>
      <c r="EL193" s="16"/>
      <c r="EM193" s="16"/>
      <c r="EN193" s="16"/>
      <c r="EO193" s="16"/>
      <c r="EP193" s="16"/>
      <c r="EQ193" s="16"/>
      <c r="ER193" s="16"/>
      <c r="ES193" s="16"/>
      <c r="ET193" s="16"/>
    </row>
    <row r="194" spans="1:150" s="4" customFormat="1" ht="52.5">
      <c r="A194" s="3">
        <v>188</v>
      </c>
      <c r="B194" s="5" t="s">
        <v>949</v>
      </c>
      <c r="C194" s="3" t="s">
        <v>950</v>
      </c>
      <c r="D194" s="3" t="s">
        <v>64</v>
      </c>
      <c r="E194" s="3" t="s">
        <v>951</v>
      </c>
      <c r="F194" s="3">
        <v>1994</v>
      </c>
      <c r="G194" s="3">
        <v>7.7</v>
      </c>
      <c r="H194" s="2">
        <v>37476</v>
      </c>
      <c r="I194" s="2">
        <v>0</v>
      </c>
      <c r="J194" s="6">
        <f t="shared" si="3"/>
        <v>37476</v>
      </c>
      <c r="K194" s="2">
        <v>174136.68</v>
      </c>
      <c r="L194" s="7" t="s">
        <v>21</v>
      </c>
      <c r="M194" s="8">
        <v>35326</v>
      </c>
      <c r="N194" s="2" t="s">
        <v>223</v>
      </c>
      <c r="O194" s="3" t="s">
        <v>952</v>
      </c>
      <c r="P194" s="2" t="s">
        <v>953</v>
      </c>
      <c r="Q194" s="9"/>
      <c r="R194" s="3"/>
      <c r="S194" s="16"/>
      <c r="T194" s="16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  <c r="DZ194" s="16"/>
      <c r="EA194" s="16"/>
      <c r="EB194" s="16"/>
      <c r="EC194" s="16"/>
      <c r="ED194" s="16"/>
      <c r="EE194" s="16"/>
      <c r="EF194" s="16"/>
      <c r="EG194" s="16"/>
      <c r="EH194" s="16"/>
      <c r="EI194" s="16"/>
      <c r="EJ194" s="16"/>
      <c r="EK194" s="16"/>
      <c r="EL194" s="16"/>
      <c r="EM194" s="16"/>
      <c r="EN194" s="16"/>
      <c r="EO194" s="16"/>
      <c r="EP194" s="16"/>
      <c r="EQ194" s="16"/>
      <c r="ER194" s="16"/>
      <c r="ES194" s="16"/>
      <c r="ET194" s="16"/>
    </row>
    <row r="195" spans="1:150" s="4" customFormat="1" ht="31.5">
      <c r="A195" s="3">
        <v>189</v>
      </c>
      <c r="B195" s="5" t="s">
        <v>954</v>
      </c>
      <c r="C195" s="3" t="s">
        <v>955</v>
      </c>
      <c r="D195" s="3" t="s">
        <v>64</v>
      </c>
      <c r="E195" s="3" t="s">
        <v>956</v>
      </c>
      <c r="F195" s="3">
        <v>1994</v>
      </c>
      <c r="G195" s="3">
        <v>15</v>
      </c>
      <c r="H195" s="2">
        <v>73005</v>
      </c>
      <c r="I195" s="2">
        <v>67218.600000000006</v>
      </c>
      <c r="J195" s="6">
        <f t="shared" si="3"/>
        <v>5786.3999999999942</v>
      </c>
      <c r="K195" s="2">
        <v>249198.47</v>
      </c>
      <c r="L195" s="7" t="s">
        <v>21</v>
      </c>
      <c r="M195" s="8">
        <v>35326</v>
      </c>
      <c r="N195" s="2" t="s">
        <v>223</v>
      </c>
      <c r="O195" s="3" t="s">
        <v>957</v>
      </c>
      <c r="P195" s="2"/>
      <c r="Q195" s="9"/>
      <c r="R195" s="3"/>
    </row>
    <row r="196" spans="1:150" s="4" customFormat="1" ht="52.5">
      <c r="A196" s="3">
        <v>190</v>
      </c>
      <c r="B196" s="5" t="s">
        <v>958</v>
      </c>
      <c r="C196" s="3" t="s">
        <v>959</v>
      </c>
      <c r="D196" s="3" t="s">
        <v>64</v>
      </c>
      <c r="E196" s="3" t="s">
        <v>960</v>
      </c>
      <c r="F196" s="3">
        <v>1994</v>
      </c>
      <c r="G196" s="3">
        <v>14.8</v>
      </c>
      <c r="H196" s="2">
        <v>337428.01</v>
      </c>
      <c r="I196" s="2">
        <v>328590.61</v>
      </c>
      <c r="J196" s="6">
        <f t="shared" si="3"/>
        <v>8837.4000000000233</v>
      </c>
      <c r="K196" s="2">
        <v>658811.97</v>
      </c>
      <c r="L196" s="7" t="s">
        <v>21</v>
      </c>
      <c r="M196" s="8">
        <v>35326</v>
      </c>
      <c r="N196" s="2" t="s">
        <v>223</v>
      </c>
      <c r="O196" s="3" t="s">
        <v>961</v>
      </c>
      <c r="P196" s="2"/>
      <c r="Q196" s="9"/>
      <c r="R196" s="3"/>
    </row>
    <row r="197" spans="1:150" s="4" customFormat="1" ht="42">
      <c r="A197" s="3">
        <v>191</v>
      </c>
      <c r="B197" s="5" t="s">
        <v>962</v>
      </c>
      <c r="C197" s="3" t="s">
        <v>963</v>
      </c>
      <c r="D197" s="3" t="s">
        <v>964</v>
      </c>
      <c r="E197" s="3" t="s">
        <v>965</v>
      </c>
      <c r="F197" s="3">
        <v>1997</v>
      </c>
      <c r="G197" s="3">
        <v>9216</v>
      </c>
      <c r="H197" s="2">
        <v>61857644.490000002</v>
      </c>
      <c r="I197" s="2">
        <v>48248959.509999998</v>
      </c>
      <c r="J197" s="6">
        <f t="shared" si="3"/>
        <v>13608684.980000004</v>
      </c>
      <c r="K197" s="2">
        <v>314661841</v>
      </c>
      <c r="L197" s="7" t="s">
        <v>966</v>
      </c>
      <c r="M197" s="8">
        <v>36840</v>
      </c>
      <c r="N197" s="2" t="s">
        <v>967</v>
      </c>
      <c r="O197" s="3" t="s">
        <v>968</v>
      </c>
      <c r="P197" s="2"/>
      <c r="Q197" s="9"/>
      <c r="R197" s="3"/>
    </row>
    <row r="198" spans="1:150" s="4" customFormat="1" ht="52.5">
      <c r="A198" s="3">
        <v>192</v>
      </c>
      <c r="B198" s="5" t="s">
        <v>969</v>
      </c>
      <c r="C198" s="3" t="s">
        <v>970</v>
      </c>
      <c r="D198" s="3" t="s">
        <v>694</v>
      </c>
      <c r="E198" s="3" t="s">
        <v>971</v>
      </c>
      <c r="F198" s="3">
        <v>1994</v>
      </c>
      <c r="G198" s="3">
        <v>141.19999999999999</v>
      </c>
      <c r="H198" s="11">
        <v>444512.95</v>
      </c>
      <c r="I198" s="11">
        <v>341252.79</v>
      </c>
      <c r="J198" s="6">
        <f t="shared" si="3"/>
        <v>103260.16000000003</v>
      </c>
      <c r="K198" s="11">
        <v>2027318.54</v>
      </c>
      <c r="L198" s="7" t="s">
        <v>972</v>
      </c>
      <c r="M198" s="8">
        <v>33627</v>
      </c>
      <c r="N198" s="2" t="s">
        <v>396</v>
      </c>
      <c r="O198" s="3" t="s">
        <v>973</v>
      </c>
      <c r="P198" s="3" t="s">
        <v>974</v>
      </c>
      <c r="Q198" s="9"/>
      <c r="R198" s="3"/>
    </row>
    <row r="199" spans="1:150" s="4" customFormat="1" ht="42">
      <c r="A199" s="3">
        <v>193</v>
      </c>
      <c r="B199" s="5" t="s">
        <v>975</v>
      </c>
      <c r="C199" s="3" t="s">
        <v>970</v>
      </c>
      <c r="D199" s="3" t="s">
        <v>976</v>
      </c>
      <c r="E199" s="3" t="s">
        <v>977</v>
      </c>
      <c r="F199" s="3">
        <v>1994</v>
      </c>
      <c r="G199" s="3">
        <v>9117.5</v>
      </c>
      <c r="H199" s="2">
        <v>28252381.25</v>
      </c>
      <c r="I199" s="2">
        <v>21212836.469999999</v>
      </c>
      <c r="J199" s="6">
        <f t="shared" si="3"/>
        <v>7039544.7800000012</v>
      </c>
      <c r="K199" s="2">
        <v>302231812.54000002</v>
      </c>
      <c r="L199" s="7" t="s">
        <v>972</v>
      </c>
      <c r="M199" s="8">
        <v>33627</v>
      </c>
      <c r="N199" s="2" t="s">
        <v>396</v>
      </c>
      <c r="O199" s="3" t="s">
        <v>978</v>
      </c>
      <c r="P199" s="2"/>
      <c r="Q199" s="9"/>
      <c r="R199" s="3"/>
    </row>
    <row r="200" spans="1:150" s="4" customFormat="1" ht="31.5">
      <c r="A200" s="3">
        <v>194</v>
      </c>
      <c r="B200" s="5" t="s">
        <v>979</v>
      </c>
      <c r="C200" s="3" t="s">
        <v>980</v>
      </c>
      <c r="D200" s="3" t="s">
        <v>981</v>
      </c>
      <c r="E200" s="3" t="s">
        <v>982</v>
      </c>
      <c r="F200" s="3">
        <v>1990</v>
      </c>
      <c r="G200" s="3">
        <v>2736.5</v>
      </c>
      <c r="H200" s="2">
        <v>38419393.420000002</v>
      </c>
      <c r="I200" s="2">
        <v>25166942.039999999</v>
      </c>
      <c r="J200" s="6">
        <f t="shared" si="3"/>
        <v>13252451.380000003</v>
      </c>
      <c r="K200" s="2">
        <v>84831104.849999994</v>
      </c>
      <c r="L200" s="7" t="s">
        <v>983</v>
      </c>
      <c r="M200" s="8">
        <v>33807</v>
      </c>
      <c r="N200" s="2" t="s">
        <v>984</v>
      </c>
      <c r="O200" s="3" t="s">
        <v>985</v>
      </c>
      <c r="P200" s="2"/>
      <c r="Q200" s="9"/>
      <c r="R200" s="3"/>
    </row>
    <row r="201" spans="1:150" s="4" customFormat="1" ht="31.5">
      <c r="A201" s="3">
        <v>195</v>
      </c>
      <c r="B201" s="5" t="s">
        <v>986</v>
      </c>
      <c r="C201" s="3" t="s">
        <v>980</v>
      </c>
      <c r="D201" s="3" t="s">
        <v>987</v>
      </c>
      <c r="E201" s="3" t="s">
        <v>988</v>
      </c>
      <c r="F201" s="3">
        <v>1990</v>
      </c>
      <c r="G201" s="3">
        <v>32.200000000000003</v>
      </c>
      <c r="H201" s="2">
        <v>457458.29</v>
      </c>
      <c r="I201" s="2">
        <v>280092.74</v>
      </c>
      <c r="J201" s="6">
        <f t="shared" si="3"/>
        <v>177365.55</v>
      </c>
      <c r="K201" s="11">
        <v>329241.14</v>
      </c>
      <c r="L201" s="7" t="s">
        <v>983</v>
      </c>
      <c r="M201" s="8">
        <v>33807</v>
      </c>
      <c r="N201" s="2" t="s">
        <v>984</v>
      </c>
      <c r="O201" s="3" t="s">
        <v>989</v>
      </c>
      <c r="P201" s="3" t="s">
        <v>990</v>
      </c>
      <c r="Q201" s="9"/>
      <c r="R201" s="3"/>
    </row>
    <row r="202" spans="1:150" s="4" customFormat="1" ht="31.5">
      <c r="A202" s="3">
        <v>196</v>
      </c>
      <c r="B202" s="5" t="s">
        <v>991</v>
      </c>
      <c r="C202" s="3" t="s">
        <v>992</v>
      </c>
      <c r="D202" s="3" t="s">
        <v>993</v>
      </c>
      <c r="E202" s="3" t="s">
        <v>994</v>
      </c>
      <c r="F202" s="3">
        <v>1990</v>
      </c>
      <c r="G202" s="3">
        <v>2714</v>
      </c>
      <c r="H202" s="2">
        <v>97221548.799999997</v>
      </c>
      <c r="I202" s="2">
        <v>75323926.019999996</v>
      </c>
      <c r="J202" s="6">
        <f t="shared" si="3"/>
        <v>21897622.780000001</v>
      </c>
      <c r="K202" s="2">
        <v>61269518.899999999</v>
      </c>
      <c r="L202" s="7" t="s">
        <v>995</v>
      </c>
      <c r="M202" s="8">
        <v>34985</v>
      </c>
      <c r="N202" s="2" t="s">
        <v>996</v>
      </c>
      <c r="O202" s="3" t="s">
        <v>997</v>
      </c>
      <c r="P202" s="2"/>
      <c r="Q202" s="9"/>
      <c r="R202" s="3"/>
    </row>
    <row r="203" spans="1:150" s="4" customFormat="1" ht="31.5">
      <c r="A203" s="3">
        <v>197</v>
      </c>
      <c r="B203" s="5" t="s">
        <v>998</v>
      </c>
      <c r="C203" s="3" t="s">
        <v>992</v>
      </c>
      <c r="D203" s="3" t="s">
        <v>999</v>
      </c>
      <c r="E203" s="3" t="s">
        <v>1000</v>
      </c>
      <c r="F203" s="3">
        <v>1990</v>
      </c>
      <c r="G203" s="3">
        <v>31.1</v>
      </c>
      <c r="H203" s="11">
        <v>1126985.79</v>
      </c>
      <c r="I203" s="11">
        <v>897165.74</v>
      </c>
      <c r="J203" s="6">
        <f t="shared" si="3"/>
        <v>229820.05000000005</v>
      </c>
      <c r="K203" s="11">
        <v>436993.56</v>
      </c>
      <c r="L203" s="7" t="s">
        <v>995</v>
      </c>
      <c r="M203" s="8">
        <v>34985</v>
      </c>
      <c r="N203" s="2" t="s">
        <v>996</v>
      </c>
      <c r="O203" s="3" t="s">
        <v>1001</v>
      </c>
      <c r="P203" s="3" t="s">
        <v>1002</v>
      </c>
      <c r="Q203" s="9"/>
      <c r="R203" s="3"/>
    </row>
    <row r="204" spans="1:150" s="4" customFormat="1" ht="52.5">
      <c r="A204" s="3">
        <v>198</v>
      </c>
      <c r="B204" s="5" t="s">
        <v>1003</v>
      </c>
      <c r="C204" s="3" t="s">
        <v>1004</v>
      </c>
      <c r="D204" s="3" t="s">
        <v>64</v>
      </c>
      <c r="E204" s="3" t="s">
        <v>1005</v>
      </c>
      <c r="F204" s="3">
        <v>1994</v>
      </c>
      <c r="G204" s="3">
        <v>26</v>
      </c>
      <c r="H204" s="29">
        <v>115087</v>
      </c>
      <c r="I204" s="11">
        <v>110017.63</v>
      </c>
      <c r="J204" s="6">
        <f t="shared" si="3"/>
        <v>5069.3699999999953</v>
      </c>
      <c r="K204" s="11">
        <v>1183263.31</v>
      </c>
      <c r="L204" s="7" t="s">
        <v>21</v>
      </c>
      <c r="M204" s="8">
        <v>35326</v>
      </c>
      <c r="N204" s="2" t="s">
        <v>223</v>
      </c>
      <c r="O204" s="3" t="s">
        <v>1006</v>
      </c>
      <c r="P204" s="3" t="s">
        <v>953</v>
      </c>
      <c r="Q204" s="9"/>
      <c r="R204" s="3"/>
      <c r="S204" s="16"/>
      <c r="T204" s="16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  <c r="DZ204" s="16"/>
      <c r="EA204" s="16"/>
      <c r="EB204" s="16"/>
      <c r="EC204" s="16"/>
      <c r="ED204" s="16"/>
      <c r="EE204" s="16"/>
      <c r="EF204" s="16"/>
      <c r="EG204" s="16"/>
      <c r="EH204" s="16"/>
      <c r="EI204" s="16"/>
      <c r="EJ204" s="16"/>
      <c r="EK204" s="16"/>
      <c r="EL204" s="16"/>
      <c r="EM204" s="16"/>
      <c r="EN204" s="16"/>
      <c r="EO204" s="16"/>
      <c r="EP204" s="16"/>
      <c r="EQ204" s="16"/>
      <c r="ER204" s="16"/>
      <c r="ES204" s="16"/>
      <c r="ET204" s="16"/>
    </row>
    <row r="205" spans="1:150" s="4" customFormat="1" ht="52.5">
      <c r="A205" s="3">
        <v>199</v>
      </c>
      <c r="B205" s="5" t="s">
        <v>1007</v>
      </c>
      <c r="C205" s="3" t="s">
        <v>1008</v>
      </c>
      <c r="D205" s="3" t="s">
        <v>64</v>
      </c>
      <c r="E205" s="3" t="s">
        <v>1009</v>
      </c>
      <c r="F205" s="3">
        <v>1991</v>
      </c>
      <c r="G205" s="3">
        <v>9.6999999999999993</v>
      </c>
      <c r="H205" s="2">
        <v>44814</v>
      </c>
      <c r="I205" s="2">
        <v>40888.800000000003</v>
      </c>
      <c r="J205" s="6">
        <f t="shared" si="3"/>
        <v>3925.1999999999971</v>
      </c>
      <c r="K205" s="2">
        <v>219366.99</v>
      </c>
      <c r="L205" s="7" t="s">
        <v>21</v>
      </c>
      <c r="M205" s="8">
        <v>33668</v>
      </c>
      <c r="N205" s="2" t="s">
        <v>1010</v>
      </c>
      <c r="O205" s="3" t="s">
        <v>1011</v>
      </c>
      <c r="P205" s="2" t="s">
        <v>953</v>
      </c>
      <c r="Q205" s="9"/>
      <c r="R205" s="3"/>
    </row>
    <row r="206" spans="1:150" s="4" customFormat="1" ht="52.5">
      <c r="A206" s="3">
        <v>200</v>
      </c>
      <c r="B206" s="5" t="s">
        <v>1012</v>
      </c>
      <c r="C206" s="3" t="s">
        <v>1013</v>
      </c>
      <c r="D206" s="3" t="s">
        <v>64</v>
      </c>
      <c r="E206" s="3" t="s">
        <v>1014</v>
      </c>
      <c r="F206" s="3">
        <v>1991</v>
      </c>
      <c r="G206" s="3">
        <v>14.6</v>
      </c>
      <c r="H206" s="2">
        <v>67452</v>
      </c>
      <c r="I206" s="2">
        <v>61543.8</v>
      </c>
      <c r="J206" s="6">
        <f t="shared" si="3"/>
        <v>5908.1999999999971</v>
      </c>
      <c r="K206" s="2">
        <v>242553.18</v>
      </c>
      <c r="L206" s="7" t="s">
        <v>21</v>
      </c>
      <c r="M206" s="8">
        <v>33668</v>
      </c>
      <c r="N206" s="2" t="s">
        <v>1010</v>
      </c>
      <c r="O206" s="3" t="s">
        <v>1015</v>
      </c>
      <c r="P206" s="2" t="s">
        <v>953</v>
      </c>
      <c r="Q206" s="9"/>
      <c r="R206" s="3"/>
    </row>
    <row r="207" spans="1:150" s="4" customFormat="1" ht="31.5">
      <c r="A207" s="3">
        <v>201</v>
      </c>
      <c r="B207" s="5" t="s">
        <v>1016</v>
      </c>
      <c r="C207" s="3" t="s">
        <v>1017</v>
      </c>
      <c r="D207" s="3" t="s">
        <v>64</v>
      </c>
      <c r="E207" s="3" t="s">
        <v>1018</v>
      </c>
      <c r="F207" s="3">
        <v>1995</v>
      </c>
      <c r="G207" s="3">
        <v>17</v>
      </c>
      <c r="H207" s="2">
        <v>97750</v>
      </c>
      <c r="I207" s="2">
        <v>90240.4</v>
      </c>
      <c r="J207" s="6">
        <f t="shared" si="3"/>
        <v>7509.6000000000058</v>
      </c>
      <c r="K207" s="2">
        <v>282424.94</v>
      </c>
      <c r="L207" s="7" t="s">
        <v>21</v>
      </c>
      <c r="M207" s="8">
        <v>34998</v>
      </c>
      <c r="N207" s="2" t="s">
        <v>1019</v>
      </c>
      <c r="O207" s="3" t="s">
        <v>1020</v>
      </c>
      <c r="P207" s="2"/>
      <c r="Q207" s="9"/>
      <c r="R207" s="3"/>
    </row>
    <row r="208" spans="1:150" s="4" customFormat="1" ht="73.5">
      <c r="A208" s="3">
        <v>202</v>
      </c>
      <c r="B208" s="5" t="s">
        <v>1021</v>
      </c>
      <c r="C208" s="3" t="s">
        <v>1022</v>
      </c>
      <c r="D208" s="3" t="s">
        <v>64</v>
      </c>
      <c r="E208" s="3" t="s">
        <v>1023</v>
      </c>
      <c r="F208" s="3">
        <v>1993</v>
      </c>
      <c r="G208" s="3">
        <v>14.9</v>
      </c>
      <c r="H208" s="2">
        <v>71119</v>
      </c>
      <c r="I208" s="2">
        <v>64692.67</v>
      </c>
      <c r="J208" s="6">
        <f t="shared" si="3"/>
        <v>6426.3300000000017</v>
      </c>
      <c r="K208" s="2">
        <v>247537.15</v>
      </c>
      <c r="L208" s="7" t="s">
        <v>21</v>
      </c>
      <c r="M208" s="8">
        <v>35326</v>
      </c>
      <c r="N208" s="2" t="s">
        <v>223</v>
      </c>
      <c r="O208" s="3" t="s">
        <v>1024</v>
      </c>
      <c r="P208" s="2" t="s">
        <v>953</v>
      </c>
      <c r="Q208" s="22" t="s">
        <v>1025</v>
      </c>
      <c r="R208" s="3"/>
      <c r="S208" s="16"/>
      <c r="T208" s="16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  <c r="DZ208" s="16"/>
      <c r="EA208" s="16"/>
      <c r="EB208" s="16"/>
      <c r="EC208" s="16"/>
      <c r="ED208" s="16"/>
      <c r="EE208" s="16"/>
      <c r="EF208" s="16"/>
      <c r="EG208" s="16"/>
      <c r="EH208" s="16"/>
      <c r="EI208" s="16"/>
      <c r="EJ208" s="16"/>
      <c r="EK208" s="16"/>
      <c r="EL208" s="16"/>
      <c r="EM208" s="16"/>
      <c r="EN208" s="16"/>
      <c r="EO208" s="16"/>
      <c r="EP208" s="16"/>
      <c r="EQ208" s="16"/>
      <c r="ER208" s="16"/>
      <c r="ES208" s="16"/>
      <c r="ET208" s="16"/>
    </row>
    <row r="209" spans="1:150" s="4" customFormat="1" ht="52.5">
      <c r="A209" s="3">
        <v>203</v>
      </c>
      <c r="B209" s="5" t="s">
        <v>1026</v>
      </c>
      <c r="C209" s="3" t="s">
        <v>1027</v>
      </c>
      <c r="D209" s="3" t="s">
        <v>64</v>
      </c>
      <c r="E209" s="3" t="s">
        <v>1028</v>
      </c>
      <c r="F209" s="3">
        <v>1993</v>
      </c>
      <c r="G209" s="3">
        <v>10.9</v>
      </c>
      <c r="H209" s="2">
        <v>67655</v>
      </c>
      <c r="I209" s="2">
        <v>63064.22</v>
      </c>
      <c r="J209" s="6">
        <f t="shared" si="3"/>
        <v>4590.7799999999988</v>
      </c>
      <c r="K209" s="2">
        <v>246505.18</v>
      </c>
      <c r="L209" s="7" t="s">
        <v>21</v>
      </c>
      <c r="M209" s="8">
        <v>35326</v>
      </c>
      <c r="N209" s="2" t="s">
        <v>223</v>
      </c>
      <c r="O209" s="3" t="s">
        <v>1029</v>
      </c>
      <c r="P209" s="2" t="s">
        <v>953</v>
      </c>
      <c r="Q209" s="9"/>
      <c r="R209" s="3"/>
    </row>
    <row r="210" spans="1:150" s="4" customFormat="1" ht="31.5">
      <c r="A210" s="3">
        <v>204</v>
      </c>
      <c r="B210" s="5" t="s">
        <v>1030</v>
      </c>
      <c r="C210" s="3" t="s">
        <v>1031</v>
      </c>
      <c r="D210" s="3" t="s">
        <v>64</v>
      </c>
      <c r="E210" s="3" t="s">
        <v>1032</v>
      </c>
      <c r="F210" s="3">
        <v>1993</v>
      </c>
      <c r="G210" s="3">
        <v>20.9</v>
      </c>
      <c r="H210" s="2">
        <v>122960</v>
      </c>
      <c r="I210" s="2">
        <v>111849.5</v>
      </c>
      <c r="J210" s="6">
        <f t="shared" si="3"/>
        <v>11110.5</v>
      </c>
      <c r="K210" s="2">
        <v>927146.35</v>
      </c>
      <c r="L210" s="7" t="s">
        <v>21</v>
      </c>
      <c r="M210" s="8">
        <v>35326</v>
      </c>
      <c r="N210" s="2" t="s">
        <v>223</v>
      </c>
      <c r="O210" s="3" t="s">
        <v>1033</v>
      </c>
      <c r="P210" s="2"/>
      <c r="Q210" s="9"/>
      <c r="R210" s="3"/>
      <c r="S210" s="16"/>
      <c r="T210" s="16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  <c r="DZ210" s="16"/>
      <c r="EA210" s="16"/>
      <c r="EB210" s="16"/>
      <c r="EC210" s="16"/>
      <c r="ED210" s="16"/>
      <c r="EE210" s="16"/>
      <c r="EF210" s="16"/>
      <c r="EG210" s="16"/>
      <c r="EH210" s="16"/>
      <c r="EI210" s="16"/>
      <c r="EJ210" s="16"/>
      <c r="EK210" s="16"/>
      <c r="EL210" s="16"/>
      <c r="EM210" s="16"/>
      <c r="EN210" s="16"/>
      <c r="EO210" s="16"/>
      <c r="EP210" s="16"/>
      <c r="EQ210" s="16"/>
      <c r="ER210" s="16"/>
      <c r="ES210" s="16"/>
      <c r="ET210" s="16"/>
    </row>
    <row r="211" spans="1:150" s="4" customFormat="1" ht="52.5">
      <c r="A211" s="3">
        <v>205</v>
      </c>
      <c r="B211" s="5" t="s">
        <v>1034</v>
      </c>
      <c r="C211" s="3" t="s">
        <v>1035</v>
      </c>
      <c r="D211" s="3" t="s">
        <v>64</v>
      </c>
      <c r="E211" s="3" t="s">
        <v>1036</v>
      </c>
      <c r="F211" s="3">
        <v>1992</v>
      </c>
      <c r="G211" s="3">
        <v>9.6999999999999993</v>
      </c>
      <c r="H211" s="2">
        <v>45212</v>
      </c>
      <c r="I211" s="2">
        <v>41252</v>
      </c>
      <c r="J211" s="6">
        <f t="shared" si="3"/>
        <v>3960</v>
      </c>
      <c r="K211" s="2">
        <v>219366.99</v>
      </c>
      <c r="L211" s="7" t="s">
        <v>21</v>
      </c>
      <c r="M211" s="8">
        <v>35326</v>
      </c>
      <c r="N211" s="2" t="s">
        <v>223</v>
      </c>
      <c r="O211" s="3" t="s">
        <v>1037</v>
      </c>
      <c r="P211" s="2" t="s">
        <v>953</v>
      </c>
      <c r="Q211" s="9"/>
      <c r="R211" s="3"/>
    </row>
    <row r="212" spans="1:150" s="4" customFormat="1" ht="31.5">
      <c r="A212" s="3">
        <v>206</v>
      </c>
      <c r="B212" s="5" t="s">
        <v>1038</v>
      </c>
      <c r="C212" s="3" t="s">
        <v>1039</v>
      </c>
      <c r="D212" s="3" t="s">
        <v>64</v>
      </c>
      <c r="E212" s="3" t="s">
        <v>1040</v>
      </c>
      <c r="F212" s="3">
        <v>1993</v>
      </c>
      <c r="G212" s="3">
        <v>7.3</v>
      </c>
      <c r="H212" s="2">
        <v>35455</v>
      </c>
      <c r="I212" s="2">
        <v>0</v>
      </c>
      <c r="J212" s="6">
        <f t="shared" si="3"/>
        <v>35455</v>
      </c>
      <c r="K212" s="2">
        <v>165090.62</v>
      </c>
      <c r="L212" s="7" t="s">
        <v>21</v>
      </c>
      <c r="M212" s="8">
        <v>34268</v>
      </c>
      <c r="N212" s="2" t="s">
        <v>128</v>
      </c>
      <c r="O212" s="3" t="s">
        <v>1041</v>
      </c>
      <c r="P212" s="2"/>
      <c r="Q212" s="9"/>
      <c r="R212" s="3"/>
    </row>
    <row r="213" spans="1:150" s="4" customFormat="1" ht="31.5">
      <c r="A213" s="3">
        <v>207</v>
      </c>
      <c r="B213" s="5" t="s">
        <v>1042</v>
      </c>
      <c r="C213" s="3" t="s">
        <v>1043</v>
      </c>
      <c r="D213" s="3" t="s">
        <v>64</v>
      </c>
      <c r="E213" s="3" t="s">
        <v>1044</v>
      </c>
      <c r="F213" s="3">
        <v>1993</v>
      </c>
      <c r="G213" s="3">
        <v>14.4</v>
      </c>
      <c r="H213" s="2">
        <v>69938</v>
      </c>
      <c r="I213" s="2">
        <v>64213.4</v>
      </c>
      <c r="J213" s="6">
        <f t="shared" si="3"/>
        <v>5724.5999999999985</v>
      </c>
      <c r="K213" s="2">
        <v>239230.53</v>
      </c>
      <c r="L213" s="7" t="s">
        <v>21</v>
      </c>
      <c r="M213" s="8">
        <v>34268</v>
      </c>
      <c r="N213" s="2" t="s">
        <v>128</v>
      </c>
      <c r="O213" s="3" t="s">
        <v>1045</v>
      </c>
      <c r="P213" s="2"/>
      <c r="Q213" s="9"/>
      <c r="R213" s="3"/>
    </row>
    <row r="214" spans="1:150" s="4" customFormat="1" ht="31.5">
      <c r="A214" s="3">
        <v>208</v>
      </c>
      <c r="B214" s="5" t="s">
        <v>1046</v>
      </c>
      <c r="C214" s="3" t="s">
        <v>1047</v>
      </c>
      <c r="D214" s="3" t="s">
        <v>64</v>
      </c>
      <c r="E214" s="3" t="s">
        <v>1048</v>
      </c>
      <c r="F214" s="3">
        <v>1991</v>
      </c>
      <c r="G214" s="3">
        <v>7.5</v>
      </c>
      <c r="H214" s="2">
        <v>35311</v>
      </c>
      <c r="I214" s="2">
        <v>0</v>
      </c>
      <c r="J214" s="6">
        <f t="shared" si="3"/>
        <v>35311</v>
      </c>
      <c r="K214" s="2">
        <v>98010.98</v>
      </c>
      <c r="L214" s="7" t="s">
        <v>21</v>
      </c>
      <c r="M214" s="8">
        <v>34998</v>
      </c>
      <c r="N214" s="2" t="s">
        <v>128</v>
      </c>
      <c r="O214" s="3" t="s">
        <v>1049</v>
      </c>
      <c r="P214" s="2"/>
      <c r="Q214" s="9"/>
      <c r="R214" s="3"/>
    </row>
    <row r="215" spans="1:150" s="4" customFormat="1" ht="31.5">
      <c r="A215" s="3">
        <v>209</v>
      </c>
      <c r="B215" s="5" t="s">
        <v>1050</v>
      </c>
      <c r="C215" s="3" t="s">
        <v>1051</v>
      </c>
      <c r="D215" s="3" t="s">
        <v>64</v>
      </c>
      <c r="E215" s="3" t="s">
        <v>1052</v>
      </c>
      <c r="F215" s="3">
        <v>1990</v>
      </c>
      <c r="G215" s="3">
        <v>14.5</v>
      </c>
      <c r="H215" s="2">
        <v>68945</v>
      </c>
      <c r="I215" s="2">
        <v>62687</v>
      </c>
      <c r="J215" s="6">
        <f t="shared" si="3"/>
        <v>6258</v>
      </c>
      <c r="K215" s="2">
        <v>240891.86</v>
      </c>
      <c r="L215" s="7" t="s">
        <v>21</v>
      </c>
      <c r="M215" s="8">
        <v>35509</v>
      </c>
      <c r="N215" s="2" t="s">
        <v>1053</v>
      </c>
      <c r="O215" s="3" t="s">
        <v>1054</v>
      </c>
      <c r="P215" s="2"/>
      <c r="Q215" s="9"/>
      <c r="R215" s="3"/>
      <c r="S215" s="16"/>
      <c r="T215" s="16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  <c r="DZ215" s="16"/>
      <c r="EA215" s="16"/>
      <c r="EB215" s="16"/>
      <c r="EC215" s="16"/>
      <c r="ED215" s="16"/>
      <c r="EE215" s="16"/>
      <c r="EF215" s="16"/>
      <c r="EG215" s="16"/>
      <c r="EH215" s="16"/>
      <c r="EI215" s="16"/>
      <c r="EJ215" s="16"/>
      <c r="EK215" s="16"/>
      <c r="EL215" s="16"/>
      <c r="EM215" s="16"/>
      <c r="EN215" s="16"/>
      <c r="EO215" s="16"/>
      <c r="EP215" s="16"/>
      <c r="EQ215" s="16"/>
      <c r="ER215" s="16"/>
      <c r="ES215" s="16"/>
      <c r="ET215" s="16"/>
    </row>
    <row r="216" spans="1:150" s="4" customFormat="1" ht="31.5">
      <c r="A216" s="3">
        <v>210</v>
      </c>
      <c r="B216" s="5" t="s">
        <v>1055</v>
      </c>
      <c r="C216" s="3" t="s">
        <v>1056</v>
      </c>
      <c r="D216" s="3" t="s">
        <v>64</v>
      </c>
      <c r="E216" s="3" t="s">
        <v>1057</v>
      </c>
      <c r="F216" s="3">
        <v>1994</v>
      </c>
      <c r="G216" s="3">
        <v>10.1</v>
      </c>
      <c r="H216" s="2">
        <v>37635</v>
      </c>
      <c r="I216" s="2">
        <v>0</v>
      </c>
      <c r="J216" s="6">
        <f t="shared" si="3"/>
        <v>37635</v>
      </c>
      <c r="K216" s="2">
        <v>228413.05</v>
      </c>
      <c r="L216" s="7" t="s">
        <v>21</v>
      </c>
      <c r="M216" s="8">
        <v>34998</v>
      </c>
      <c r="N216" s="2" t="s">
        <v>128</v>
      </c>
      <c r="O216" s="3" t="s">
        <v>1058</v>
      </c>
      <c r="P216" s="2"/>
      <c r="Q216" s="9"/>
      <c r="R216" s="3"/>
    </row>
    <row r="217" spans="1:150" s="4" customFormat="1" ht="31.5">
      <c r="A217" s="3">
        <v>211</v>
      </c>
      <c r="B217" s="5" t="s">
        <v>1059</v>
      </c>
      <c r="C217" s="3" t="s">
        <v>1060</v>
      </c>
      <c r="D217" s="3" t="s">
        <v>64</v>
      </c>
      <c r="E217" s="3" t="s">
        <v>1061</v>
      </c>
      <c r="F217" s="3">
        <v>1991</v>
      </c>
      <c r="G217" s="3">
        <v>4.0999999999999996</v>
      </c>
      <c r="H217" s="2">
        <v>14196</v>
      </c>
      <c r="I217" s="2">
        <v>0</v>
      </c>
      <c r="J217" s="6">
        <f t="shared" si="3"/>
        <v>14196</v>
      </c>
      <c r="K217" s="2">
        <v>92722.13</v>
      </c>
      <c r="L217" s="7" t="s">
        <v>21</v>
      </c>
      <c r="M217" s="8">
        <v>34998</v>
      </c>
      <c r="N217" s="2" t="s">
        <v>128</v>
      </c>
      <c r="O217" s="3" t="s">
        <v>1062</v>
      </c>
      <c r="P217" s="2"/>
      <c r="Q217" s="9"/>
      <c r="R217" s="3"/>
    </row>
    <row r="218" spans="1:150" s="4" customFormat="1" ht="31.5">
      <c r="A218" s="3">
        <v>212</v>
      </c>
      <c r="B218" s="5" t="s">
        <v>1063</v>
      </c>
      <c r="C218" s="3" t="s">
        <v>1064</v>
      </c>
      <c r="D218" s="3" t="s">
        <v>64</v>
      </c>
      <c r="E218" s="3" t="s">
        <v>1065</v>
      </c>
      <c r="F218" s="3">
        <v>1990</v>
      </c>
      <c r="G218" s="3">
        <v>127.2</v>
      </c>
      <c r="H218" s="2">
        <v>3163858.45</v>
      </c>
      <c r="I218" s="2">
        <v>2343823.2200000002</v>
      </c>
      <c r="J218" s="6">
        <f t="shared" si="3"/>
        <v>820035.23</v>
      </c>
      <c r="K218" s="2">
        <v>2113203.06</v>
      </c>
      <c r="L218" s="7" t="s">
        <v>21</v>
      </c>
      <c r="M218" s="8">
        <v>39238</v>
      </c>
      <c r="N218" s="2" t="s">
        <v>1066</v>
      </c>
      <c r="O218" s="3" t="s">
        <v>1067</v>
      </c>
      <c r="P218" s="2"/>
      <c r="Q218" s="9"/>
      <c r="R218" s="3"/>
    </row>
    <row r="219" spans="1:150" s="4" customFormat="1" ht="31.5">
      <c r="A219" s="3">
        <v>213</v>
      </c>
      <c r="B219" s="5" t="s">
        <v>1068</v>
      </c>
      <c r="C219" s="3" t="s">
        <v>1069</v>
      </c>
      <c r="D219" s="3" t="s">
        <v>64</v>
      </c>
      <c r="E219" s="3" t="s">
        <v>1070</v>
      </c>
      <c r="F219" s="3">
        <v>1990</v>
      </c>
      <c r="G219" s="3">
        <v>40.200000000000003</v>
      </c>
      <c r="H219" s="2">
        <v>55372.68</v>
      </c>
      <c r="I219" s="2">
        <v>52340.36</v>
      </c>
      <c r="J219" s="6">
        <f t="shared" si="3"/>
        <v>3032.3199999999997</v>
      </c>
      <c r="K219" s="2">
        <v>667851.91</v>
      </c>
      <c r="L219" s="7" t="s">
        <v>21</v>
      </c>
      <c r="M219" s="8">
        <v>34998</v>
      </c>
      <c r="N219" s="2" t="s">
        <v>128</v>
      </c>
      <c r="O219" s="3" t="s">
        <v>1071</v>
      </c>
      <c r="P219" s="2"/>
      <c r="Q219" s="9"/>
      <c r="R219" s="3"/>
      <c r="S219" s="16"/>
      <c r="T219" s="16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  <c r="DZ219" s="16"/>
      <c r="EA219" s="16"/>
      <c r="EB219" s="16"/>
      <c r="EC219" s="16"/>
      <c r="ED219" s="16"/>
      <c r="EE219" s="16"/>
      <c r="EF219" s="16"/>
      <c r="EG219" s="16"/>
      <c r="EH219" s="16"/>
      <c r="EI219" s="16"/>
      <c r="EJ219" s="16"/>
      <c r="EK219" s="16"/>
      <c r="EL219" s="16"/>
      <c r="EM219" s="16"/>
      <c r="EN219" s="16"/>
      <c r="EO219" s="16"/>
      <c r="EP219" s="16"/>
      <c r="EQ219" s="16"/>
      <c r="ER219" s="16"/>
      <c r="ES219" s="16"/>
      <c r="ET219" s="16"/>
    </row>
    <row r="220" spans="1:150" s="4" customFormat="1" ht="21">
      <c r="A220" s="3">
        <v>214</v>
      </c>
      <c r="B220" s="5" t="s">
        <v>1072</v>
      </c>
      <c r="C220" s="3" t="s">
        <v>1073</v>
      </c>
      <c r="D220" s="3" t="s">
        <v>1074</v>
      </c>
      <c r="E220" s="3"/>
      <c r="F220" s="3">
        <v>1990</v>
      </c>
      <c r="G220" s="3">
        <v>30.26</v>
      </c>
      <c r="H220" s="2">
        <v>207252.27</v>
      </c>
      <c r="I220" s="2">
        <v>135767.1</v>
      </c>
      <c r="J220" s="6">
        <f t="shared" si="3"/>
        <v>71485.169999999984</v>
      </c>
      <c r="K220" s="2" t="s">
        <v>670</v>
      </c>
      <c r="L220" s="7" t="s">
        <v>21</v>
      </c>
      <c r="M220" s="8">
        <v>34998</v>
      </c>
      <c r="N220" s="2" t="s">
        <v>128</v>
      </c>
      <c r="O220" s="3"/>
      <c r="P220" s="2"/>
      <c r="Q220" s="9"/>
      <c r="R220" s="3"/>
    </row>
    <row r="221" spans="1:150" s="4" customFormat="1" ht="31.5">
      <c r="A221" s="3">
        <v>215</v>
      </c>
      <c r="B221" s="5" t="s">
        <v>1075</v>
      </c>
      <c r="C221" s="3" t="s">
        <v>1076</v>
      </c>
      <c r="D221" s="3" t="s">
        <v>64</v>
      </c>
      <c r="E221" s="3" t="s">
        <v>1077</v>
      </c>
      <c r="F221" s="3">
        <v>1991</v>
      </c>
      <c r="G221" s="3">
        <v>9.6</v>
      </c>
      <c r="H221" s="2">
        <v>38217</v>
      </c>
      <c r="I221" s="2">
        <v>0</v>
      </c>
      <c r="J221" s="6">
        <f t="shared" si="3"/>
        <v>38217</v>
      </c>
      <c r="K221" s="2">
        <v>400582.32</v>
      </c>
      <c r="L221" s="7" t="s">
        <v>21</v>
      </c>
      <c r="M221" s="8">
        <v>34998</v>
      </c>
      <c r="N221" s="2" t="s">
        <v>128</v>
      </c>
      <c r="O221" s="3" t="s">
        <v>1078</v>
      </c>
      <c r="P221" s="3" t="s">
        <v>1079</v>
      </c>
      <c r="Q221" s="9"/>
      <c r="R221" s="3"/>
    </row>
    <row r="222" spans="1:150" s="4" customFormat="1" ht="31.5">
      <c r="A222" s="3">
        <v>216</v>
      </c>
      <c r="B222" s="5" t="s">
        <v>1080</v>
      </c>
      <c r="C222" s="3" t="s">
        <v>1081</v>
      </c>
      <c r="D222" s="3" t="s">
        <v>1082</v>
      </c>
      <c r="E222" s="3" t="s">
        <v>1083</v>
      </c>
      <c r="F222" s="3">
        <v>1983</v>
      </c>
      <c r="G222" s="3">
        <v>2537.6999999999998</v>
      </c>
      <c r="H222" s="2">
        <v>17276548.309999999</v>
      </c>
      <c r="I222" s="2">
        <v>9704154.9199999999</v>
      </c>
      <c r="J222" s="6">
        <f t="shared" si="3"/>
        <v>7572393.3899999987</v>
      </c>
      <c r="K222" s="2">
        <v>72932110.900000006</v>
      </c>
      <c r="L222" s="7" t="s">
        <v>1084</v>
      </c>
      <c r="M222" s="14">
        <v>35970</v>
      </c>
      <c r="N222" s="3" t="s">
        <v>503</v>
      </c>
      <c r="O222" s="3" t="s">
        <v>1085</v>
      </c>
      <c r="P222" s="2"/>
      <c r="Q222" s="9"/>
      <c r="R222" s="3"/>
    </row>
    <row r="223" spans="1:150" s="4" customFormat="1" ht="31.5">
      <c r="A223" s="3">
        <v>217</v>
      </c>
      <c r="B223" s="5" t="s">
        <v>1086</v>
      </c>
      <c r="C223" s="3" t="s">
        <v>1081</v>
      </c>
      <c r="D223" s="3" t="s">
        <v>1087</v>
      </c>
      <c r="E223" s="3" t="s">
        <v>1088</v>
      </c>
      <c r="F223" s="3">
        <v>1983</v>
      </c>
      <c r="G223" s="3">
        <v>33.799999999999997</v>
      </c>
      <c r="H223" s="2">
        <v>233212.33</v>
      </c>
      <c r="I223" s="2">
        <v>133357.95000000001</v>
      </c>
      <c r="J223" s="6">
        <f t="shared" si="3"/>
        <v>99854.379999999976</v>
      </c>
      <c r="K223" s="11">
        <v>275901.96000000002</v>
      </c>
      <c r="L223" s="7" t="s">
        <v>1084</v>
      </c>
      <c r="M223" s="14">
        <v>35970</v>
      </c>
      <c r="N223" s="3" t="s">
        <v>503</v>
      </c>
      <c r="O223" s="3" t="s">
        <v>1089</v>
      </c>
      <c r="P223" s="3" t="s">
        <v>1090</v>
      </c>
      <c r="Q223" s="9"/>
      <c r="R223" s="3"/>
    </row>
    <row r="224" spans="1:150" s="4" customFormat="1" ht="31.5">
      <c r="A224" s="3">
        <v>218</v>
      </c>
      <c r="B224" s="5" t="s">
        <v>1091</v>
      </c>
      <c r="C224" s="3" t="s">
        <v>1092</v>
      </c>
      <c r="D224" s="3" t="s">
        <v>1093</v>
      </c>
      <c r="E224" s="3" t="s">
        <v>1094</v>
      </c>
      <c r="F224" s="3">
        <v>1800</v>
      </c>
      <c r="G224" s="3">
        <v>202.8</v>
      </c>
      <c r="H224" s="2">
        <v>2626227</v>
      </c>
      <c r="I224" s="2">
        <v>0</v>
      </c>
      <c r="J224" s="6">
        <f t="shared" si="3"/>
        <v>2626227</v>
      </c>
      <c r="K224" s="2">
        <v>3074786.29</v>
      </c>
      <c r="L224" s="7" t="s">
        <v>21</v>
      </c>
      <c r="M224" s="8">
        <v>34331</v>
      </c>
      <c r="N224" s="2" t="s">
        <v>122</v>
      </c>
      <c r="O224" s="3" t="s">
        <v>1095</v>
      </c>
      <c r="P224" s="2"/>
      <c r="Q224" s="9"/>
      <c r="R224" s="3"/>
      <c r="S224" s="16"/>
      <c r="T224" s="16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  <c r="DZ224" s="16"/>
      <c r="EA224" s="16"/>
      <c r="EB224" s="16"/>
      <c r="EC224" s="16"/>
      <c r="ED224" s="16"/>
      <c r="EE224" s="16"/>
      <c r="EF224" s="16"/>
      <c r="EG224" s="16"/>
      <c r="EH224" s="16"/>
      <c r="EI224" s="16"/>
      <c r="EJ224" s="16"/>
      <c r="EK224" s="16"/>
      <c r="EL224" s="16"/>
      <c r="EM224" s="16"/>
      <c r="EN224" s="16"/>
      <c r="EO224" s="16"/>
      <c r="EP224" s="16"/>
      <c r="EQ224" s="16"/>
      <c r="ER224" s="16"/>
      <c r="ES224" s="16"/>
      <c r="ET224" s="16"/>
    </row>
    <row r="225" spans="1:150" s="4" customFormat="1" ht="31.5">
      <c r="A225" s="3">
        <v>219</v>
      </c>
      <c r="B225" s="5" t="s">
        <v>1096</v>
      </c>
      <c r="C225" s="3" t="s">
        <v>1097</v>
      </c>
      <c r="D225" s="3" t="s">
        <v>1098</v>
      </c>
      <c r="E225" s="3" t="s">
        <v>1099</v>
      </c>
      <c r="F225" s="3">
        <v>1974</v>
      </c>
      <c r="G225" s="3">
        <v>172</v>
      </c>
      <c r="H225" s="2">
        <v>768618.45</v>
      </c>
      <c r="I225" s="2">
        <v>135326.32</v>
      </c>
      <c r="J225" s="6">
        <f t="shared" si="3"/>
        <v>633292.12999999989</v>
      </c>
      <c r="K225" s="2">
        <v>5956191.1799999997</v>
      </c>
      <c r="L225" s="7" t="s">
        <v>329</v>
      </c>
      <c r="M225" s="8">
        <v>34194</v>
      </c>
      <c r="N225" s="2" t="s">
        <v>1100</v>
      </c>
      <c r="O225" s="3" t="s">
        <v>1101</v>
      </c>
      <c r="P225" s="2"/>
      <c r="Q225" s="9"/>
      <c r="R225" s="3"/>
    </row>
    <row r="226" spans="1:150" s="4" customFormat="1" ht="42">
      <c r="A226" s="3">
        <v>220</v>
      </c>
      <c r="B226" s="5" t="s">
        <v>1102</v>
      </c>
      <c r="C226" s="3" t="s">
        <v>1103</v>
      </c>
      <c r="D226" s="3" t="s">
        <v>64</v>
      </c>
      <c r="E226" s="3" t="s">
        <v>1104</v>
      </c>
      <c r="F226" s="3">
        <v>1973</v>
      </c>
      <c r="G226" s="3">
        <v>13.4</v>
      </c>
      <c r="H226" s="2">
        <v>41540</v>
      </c>
      <c r="I226" s="2">
        <v>31688.6</v>
      </c>
      <c r="J226" s="6">
        <f t="shared" si="3"/>
        <v>9851.4000000000015</v>
      </c>
      <c r="K226" s="2">
        <v>222617.3</v>
      </c>
      <c r="L226" s="7" t="s">
        <v>21</v>
      </c>
      <c r="M226" s="8">
        <v>35083</v>
      </c>
      <c r="N226" s="2" t="s">
        <v>1105</v>
      </c>
      <c r="O226" s="3" t="s">
        <v>1106</v>
      </c>
      <c r="P226" s="2" t="s">
        <v>1107</v>
      </c>
      <c r="Q226" s="9"/>
      <c r="R226" s="3"/>
      <c r="S226" s="16"/>
      <c r="T226" s="16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  <c r="DZ226" s="16"/>
      <c r="EA226" s="16"/>
      <c r="EB226" s="16"/>
      <c r="EC226" s="16"/>
      <c r="ED226" s="16"/>
      <c r="EE226" s="16"/>
      <c r="EF226" s="16"/>
      <c r="EG226" s="16"/>
      <c r="EH226" s="16"/>
      <c r="EI226" s="16"/>
      <c r="EJ226" s="16"/>
      <c r="EK226" s="16"/>
      <c r="EL226" s="16"/>
      <c r="EM226" s="16"/>
      <c r="EN226" s="16"/>
      <c r="EO226" s="16"/>
      <c r="EP226" s="16"/>
      <c r="EQ226" s="16"/>
      <c r="ER226" s="16"/>
      <c r="ES226" s="16"/>
      <c r="ET226" s="16"/>
    </row>
    <row r="227" spans="1:150" s="4" customFormat="1" ht="31.5">
      <c r="A227" s="3">
        <v>221</v>
      </c>
      <c r="B227" s="5" t="s">
        <v>1108</v>
      </c>
      <c r="C227" s="3" t="s">
        <v>1109</v>
      </c>
      <c r="D227" s="3" t="s">
        <v>64</v>
      </c>
      <c r="E227" s="3" t="s">
        <v>1110</v>
      </c>
      <c r="F227" s="3">
        <v>1973</v>
      </c>
      <c r="G227" s="3">
        <v>59.4</v>
      </c>
      <c r="H227" s="2">
        <v>146911</v>
      </c>
      <c r="I227" s="2">
        <v>77795.3</v>
      </c>
      <c r="J227" s="6">
        <f t="shared" si="3"/>
        <v>69115.7</v>
      </c>
      <c r="K227" s="2">
        <v>2054721.49</v>
      </c>
      <c r="L227" s="7" t="s">
        <v>21</v>
      </c>
      <c r="M227" s="8">
        <v>41967</v>
      </c>
      <c r="N227" s="2" t="s">
        <v>1111</v>
      </c>
      <c r="O227" s="3" t="s">
        <v>1112</v>
      </c>
      <c r="P227" s="2"/>
      <c r="Q227" s="9"/>
      <c r="R227" s="3"/>
      <c r="S227" s="16"/>
      <c r="T227" s="16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  <c r="DZ227" s="16"/>
      <c r="EA227" s="16"/>
      <c r="EB227" s="16"/>
      <c r="EC227" s="16"/>
      <c r="ED227" s="16"/>
      <c r="EE227" s="16"/>
      <c r="EF227" s="16"/>
      <c r="EG227" s="16"/>
      <c r="EH227" s="16"/>
      <c r="EI227" s="16"/>
      <c r="EJ227" s="16"/>
      <c r="EK227" s="16"/>
      <c r="EL227" s="16"/>
      <c r="EM227" s="16"/>
      <c r="EN227" s="16"/>
      <c r="EO227" s="16"/>
      <c r="EP227" s="16"/>
      <c r="EQ227" s="16"/>
      <c r="ER227" s="16"/>
      <c r="ES227" s="16"/>
      <c r="ET227" s="16"/>
    </row>
    <row r="228" spans="1:150" s="4" customFormat="1" ht="31.5">
      <c r="A228" s="3">
        <v>222</v>
      </c>
      <c r="B228" s="5" t="s">
        <v>1113</v>
      </c>
      <c r="C228" s="3" t="s">
        <v>1109</v>
      </c>
      <c r="D228" s="3" t="s">
        <v>64</v>
      </c>
      <c r="E228" s="3" t="s">
        <v>1114</v>
      </c>
      <c r="F228" s="3">
        <v>1973</v>
      </c>
      <c r="G228" s="3">
        <v>65.7</v>
      </c>
      <c r="H228" s="2">
        <v>162420.9</v>
      </c>
      <c r="I228" s="2">
        <v>86008.76</v>
      </c>
      <c r="J228" s="6">
        <f t="shared" si="3"/>
        <v>76412.14</v>
      </c>
      <c r="K228" s="2">
        <v>2272646.5</v>
      </c>
      <c r="L228" s="7" t="s">
        <v>21</v>
      </c>
      <c r="M228" s="8">
        <v>41967</v>
      </c>
      <c r="N228" s="2" t="s">
        <v>1111</v>
      </c>
      <c r="O228" s="3" t="s">
        <v>1115</v>
      </c>
      <c r="P228" s="2"/>
      <c r="Q228" s="22"/>
      <c r="R228" s="3"/>
      <c r="S228" s="16"/>
      <c r="T228" s="16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  <c r="DZ228" s="16"/>
      <c r="EA228" s="16"/>
      <c r="EB228" s="16"/>
      <c r="EC228" s="16"/>
      <c r="ED228" s="16"/>
      <c r="EE228" s="16"/>
      <c r="EF228" s="16"/>
      <c r="EG228" s="16"/>
      <c r="EH228" s="16"/>
      <c r="EI228" s="16"/>
      <c r="EJ228" s="16"/>
      <c r="EK228" s="16"/>
      <c r="EL228" s="16"/>
      <c r="EM228" s="16"/>
      <c r="EN228" s="16"/>
      <c r="EO228" s="16"/>
      <c r="EP228" s="16"/>
      <c r="EQ228" s="16"/>
      <c r="ER228" s="16"/>
      <c r="ES228" s="16"/>
      <c r="ET228" s="16"/>
    </row>
    <row r="229" spans="1:150" s="4" customFormat="1" ht="31.5">
      <c r="A229" s="3">
        <v>223</v>
      </c>
      <c r="B229" s="5" t="s">
        <v>1116</v>
      </c>
      <c r="C229" s="3" t="s">
        <v>1117</v>
      </c>
      <c r="D229" s="3" t="s">
        <v>64</v>
      </c>
      <c r="E229" s="3" t="s">
        <v>1118</v>
      </c>
      <c r="F229" s="3">
        <v>1975</v>
      </c>
      <c r="G229" s="3">
        <v>138.19999999999999</v>
      </c>
      <c r="H229" s="2">
        <v>207827.31</v>
      </c>
      <c r="I229" s="2">
        <v>118124.2</v>
      </c>
      <c r="J229" s="6">
        <f t="shared" si="3"/>
        <v>89703.11</v>
      </c>
      <c r="K229" s="2">
        <v>2975953.19</v>
      </c>
      <c r="L229" s="7" t="s">
        <v>21</v>
      </c>
      <c r="M229" s="8">
        <v>42457</v>
      </c>
      <c r="N229" s="2" t="s">
        <v>1119</v>
      </c>
      <c r="O229" s="3" t="s">
        <v>1120</v>
      </c>
      <c r="P229" s="2"/>
      <c r="Q229" s="9"/>
      <c r="R229" s="3"/>
    </row>
    <row r="230" spans="1:150" s="4" customFormat="1" ht="42">
      <c r="A230" s="3">
        <v>224</v>
      </c>
      <c r="B230" s="5" t="s">
        <v>1121</v>
      </c>
      <c r="C230" s="3" t="s">
        <v>1122</v>
      </c>
      <c r="D230" s="3" t="s">
        <v>64</v>
      </c>
      <c r="E230" s="3" t="s">
        <v>1123</v>
      </c>
      <c r="F230" s="3">
        <v>1975</v>
      </c>
      <c r="G230" s="3">
        <v>19</v>
      </c>
      <c r="H230" s="2">
        <v>88787</v>
      </c>
      <c r="I230" s="2">
        <v>71088.800000000003</v>
      </c>
      <c r="J230" s="6">
        <f t="shared" si="3"/>
        <v>17698.199999999997</v>
      </c>
      <c r="K230" s="2">
        <v>315651.40000000002</v>
      </c>
      <c r="L230" s="7" t="s">
        <v>21</v>
      </c>
      <c r="M230" s="8">
        <v>33627</v>
      </c>
      <c r="N230" s="2" t="s">
        <v>487</v>
      </c>
      <c r="O230" s="3" t="s">
        <v>1124</v>
      </c>
      <c r="P230" s="2"/>
      <c r="Q230" s="9"/>
      <c r="R230" s="3"/>
      <c r="S230" s="16"/>
      <c r="T230" s="16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  <c r="DZ230" s="16"/>
      <c r="EA230" s="16"/>
      <c r="EB230" s="16"/>
      <c r="EC230" s="16"/>
      <c r="ED230" s="16"/>
      <c r="EE230" s="16"/>
      <c r="EF230" s="16"/>
      <c r="EG230" s="16"/>
      <c r="EH230" s="16"/>
      <c r="EI230" s="16"/>
      <c r="EJ230" s="16"/>
      <c r="EK230" s="16"/>
      <c r="EL230" s="16"/>
      <c r="EM230" s="16"/>
      <c r="EN230" s="16"/>
      <c r="EO230" s="16"/>
      <c r="EP230" s="16"/>
      <c r="EQ230" s="16"/>
      <c r="ER230" s="16"/>
      <c r="ES230" s="16"/>
      <c r="ET230" s="16"/>
    </row>
    <row r="231" spans="1:150" s="4" customFormat="1" ht="31.5">
      <c r="A231" s="3">
        <v>225</v>
      </c>
      <c r="B231" s="5" t="s">
        <v>1125</v>
      </c>
      <c r="C231" s="3" t="s">
        <v>1126</v>
      </c>
      <c r="D231" s="3" t="s">
        <v>64</v>
      </c>
      <c r="E231" s="3" t="s">
        <v>1127</v>
      </c>
      <c r="F231" s="3">
        <v>1975</v>
      </c>
      <c r="G231" s="3">
        <v>448.8</v>
      </c>
      <c r="H231" s="2">
        <v>1086189.3500000001</v>
      </c>
      <c r="I231" s="2">
        <v>638358.43000000005</v>
      </c>
      <c r="J231" s="6">
        <f t="shared" si="3"/>
        <v>447830.92000000004</v>
      </c>
      <c r="K231" s="2">
        <v>13338744.01</v>
      </c>
      <c r="L231" s="7" t="s">
        <v>21</v>
      </c>
      <c r="M231" s="8">
        <v>40590</v>
      </c>
      <c r="N231" s="2" t="s">
        <v>1128</v>
      </c>
      <c r="O231" s="3" t="s">
        <v>1129</v>
      </c>
      <c r="P231" s="2"/>
      <c r="Q231" s="9"/>
      <c r="R231" s="3"/>
      <c r="S231" s="16"/>
      <c r="T231" s="16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  <c r="DZ231" s="16"/>
      <c r="EA231" s="16"/>
      <c r="EB231" s="16"/>
      <c r="EC231" s="16"/>
      <c r="ED231" s="16"/>
      <c r="EE231" s="16"/>
      <c r="EF231" s="16"/>
      <c r="EG231" s="16"/>
      <c r="EH231" s="16"/>
      <c r="EI231" s="16"/>
      <c r="EJ231" s="16"/>
      <c r="EK231" s="16"/>
      <c r="EL231" s="16"/>
      <c r="EM231" s="16"/>
      <c r="EN231" s="16"/>
      <c r="EO231" s="16"/>
      <c r="EP231" s="16"/>
      <c r="EQ231" s="16"/>
      <c r="ER231" s="16"/>
      <c r="ES231" s="16"/>
      <c r="ET231" s="16"/>
    </row>
    <row r="232" spans="1:150" s="4" customFormat="1" ht="31.5">
      <c r="A232" s="3">
        <v>226</v>
      </c>
      <c r="B232" s="5" t="s">
        <v>1130</v>
      </c>
      <c r="C232" s="3" t="s">
        <v>1131</v>
      </c>
      <c r="D232" s="3" t="s">
        <v>1132</v>
      </c>
      <c r="E232" s="3" t="s">
        <v>1133</v>
      </c>
      <c r="F232" s="3">
        <v>1974</v>
      </c>
      <c r="G232" s="3">
        <v>42.2</v>
      </c>
      <c r="H232" s="11">
        <v>232541.83</v>
      </c>
      <c r="I232" s="11">
        <v>124188.31</v>
      </c>
      <c r="J232" s="6">
        <f t="shared" si="3"/>
        <v>108353.51999999999</v>
      </c>
      <c r="K232" s="11">
        <v>457926.97</v>
      </c>
      <c r="L232" s="7" t="s">
        <v>1134</v>
      </c>
      <c r="M232" s="14">
        <v>33807</v>
      </c>
      <c r="N232" s="3" t="s">
        <v>661</v>
      </c>
      <c r="O232" s="3" t="s">
        <v>1135</v>
      </c>
      <c r="P232" s="15"/>
      <c r="Q232" s="9"/>
      <c r="R232" s="3"/>
    </row>
    <row r="233" spans="1:150" s="4" customFormat="1" ht="31.5">
      <c r="A233" s="3">
        <v>227</v>
      </c>
      <c r="B233" s="5" t="s">
        <v>1136</v>
      </c>
      <c r="C233" s="3" t="s">
        <v>1131</v>
      </c>
      <c r="D233" s="3" t="s">
        <v>1137</v>
      </c>
      <c r="E233" s="3" t="s">
        <v>1138</v>
      </c>
      <c r="F233" s="3">
        <v>1974</v>
      </c>
      <c r="G233" s="3">
        <v>5749</v>
      </c>
      <c r="H233" s="2">
        <v>31446981.800000001</v>
      </c>
      <c r="I233" s="2">
        <v>17322030.57</v>
      </c>
      <c r="J233" s="6">
        <f t="shared" si="3"/>
        <v>14124951.23</v>
      </c>
      <c r="K233" s="2">
        <v>163211639.65000001</v>
      </c>
      <c r="L233" s="7" t="s">
        <v>1134</v>
      </c>
      <c r="M233" s="14">
        <v>33807</v>
      </c>
      <c r="N233" s="3" t="s">
        <v>661</v>
      </c>
      <c r="O233" s="3" t="s">
        <v>1139</v>
      </c>
      <c r="P233" s="2"/>
      <c r="Q233" s="9"/>
      <c r="R233" s="3"/>
    </row>
    <row r="234" spans="1:150" s="4" customFormat="1" ht="31.5">
      <c r="A234" s="3">
        <v>228</v>
      </c>
      <c r="B234" s="5" t="s">
        <v>1140</v>
      </c>
      <c r="C234" s="3" t="s">
        <v>1141</v>
      </c>
      <c r="D234" s="3" t="s">
        <v>1142</v>
      </c>
      <c r="E234" s="3" t="s">
        <v>1143</v>
      </c>
      <c r="F234" s="3">
        <v>1977</v>
      </c>
      <c r="G234" s="3">
        <v>3422.7</v>
      </c>
      <c r="H234" s="2">
        <v>7188753.8600000003</v>
      </c>
      <c r="I234" s="2">
        <v>3651375.17</v>
      </c>
      <c r="J234" s="6">
        <f t="shared" si="3"/>
        <v>3537378.6900000004</v>
      </c>
      <c r="K234" s="2">
        <v>72005589.969999999</v>
      </c>
      <c r="L234" s="7" t="s">
        <v>1144</v>
      </c>
      <c r="M234" s="14">
        <v>36521</v>
      </c>
      <c r="N234" s="3" t="s">
        <v>825</v>
      </c>
      <c r="O234" s="3" t="s">
        <v>1145</v>
      </c>
      <c r="P234" s="2"/>
      <c r="Q234" s="9"/>
      <c r="R234" s="3"/>
    </row>
    <row r="235" spans="1:150" s="4" customFormat="1" ht="31.5">
      <c r="A235" s="3">
        <v>229</v>
      </c>
      <c r="B235" s="5" t="s">
        <v>1146</v>
      </c>
      <c r="C235" s="3" t="s">
        <v>1141</v>
      </c>
      <c r="D235" s="3" t="s">
        <v>1147</v>
      </c>
      <c r="E235" s="3" t="s">
        <v>1148</v>
      </c>
      <c r="F235" s="3">
        <v>1977</v>
      </c>
      <c r="G235" s="3">
        <v>81.3</v>
      </c>
      <c r="H235" s="2">
        <v>174866.86</v>
      </c>
      <c r="I235" s="2">
        <v>0</v>
      </c>
      <c r="J235" s="6">
        <f t="shared" si="3"/>
        <v>174866.86</v>
      </c>
      <c r="K235" s="11">
        <v>882214.76</v>
      </c>
      <c r="L235" s="7" t="s">
        <v>1144</v>
      </c>
      <c r="M235" s="14">
        <v>36521</v>
      </c>
      <c r="N235" s="3" t="s">
        <v>825</v>
      </c>
      <c r="O235" s="3" t="s">
        <v>1149</v>
      </c>
      <c r="P235" s="15"/>
      <c r="Q235" s="9"/>
      <c r="R235" s="3"/>
    </row>
    <row r="236" spans="1:150" s="4" customFormat="1" ht="42">
      <c r="A236" s="3">
        <v>230</v>
      </c>
      <c r="B236" s="5" t="s">
        <v>1150</v>
      </c>
      <c r="C236" s="3" t="s">
        <v>1151</v>
      </c>
      <c r="D236" s="3" t="s">
        <v>1152</v>
      </c>
      <c r="E236" s="3" t="s">
        <v>1153</v>
      </c>
      <c r="F236" s="3">
        <v>1986</v>
      </c>
      <c r="G236" s="3">
        <v>820.2</v>
      </c>
      <c r="H236" s="2">
        <v>5927763.1500000004</v>
      </c>
      <c r="I236" s="2">
        <v>3524622.2</v>
      </c>
      <c r="J236" s="6">
        <f t="shared" si="3"/>
        <v>2403140.9500000002</v>
      </c>
      <c r="K236" s="2">
        <v>22146194.280000001</v>
      </c>
      <c r="L236" s="7" t="s">
        <v>340</v>
      </c>
      <c r="M236" s="8">
        <v>33807</v>
      </c>
      <c r="N236" s="2" t="s">
        <v>1154</v>
      </c>
      <c r="O236" s="3" t="s">
        <v>1155</v>
      </c>
      <c r="P236" s="2"/>
      <c r="Q236" s="9"/>
      <c r="R236" s="3"/>
    </row>
    <row r="237" spans="1:150" s="4" customFormat="1" ht="42">
      <c r="A237" s="3">
        <v>231</v>
      </c>
      <c r="B237" s="5" t="s">
        <v>1156</v>
      </c>
      <c r="C237" s="3" t="s">
        <v>1157</v>
      </c>
      <c r="D237" s="3" t="s">
        <v>1158</v>
      </c>
      <c r="E237" s="3" t="s">
        <v>1159</v>
      </c>
      <c r="F237" s="3">
        <v>1974</v>
      </c>
      <c r="G237" s="3">
        <v>108.8</v>
      </c>
      <c r="H237" s="2">
        <v>314646.84000000003</v>
      </c>
      <c r="I237" s="2">
        <v>194905.75</v>
      </c>
      <c r="J237" s="6">
        <f t="shared" si="3"/>
        <v>119741.09000000003</v>
      </c>
      <c r="K237" s="2">
        <v>1807519.6</v>
      </c>
      <c r="L237" s="7" t="s">
        <v>21</v>
      </c>
      <c r="M237" s="8">
        <v>35214</v>
      </c>
      <c r="N237" s="2" t="s">
        <v>632</v>
      </c>
      <c r="O237" s="3" t="s">
        <v>1160</v>
      </c>
      <c r="P237" s="2"/>
      <c r="Q237" s="9"/>
      <c r="R237" s="3"/>
      <c r="S237" s="18"/>
      <c r="T237" s="18"/>
      <c r="U237" s="18"/>
      <c r="V237" s="18"/>
      <c r="W237" s="18"/>
      <c r="X237" s="18"/>
      <c r="Y237" s="18"/>
      <c r="Z237" s="18"/>
      <c r="AA237" s="18"/>
      <c r="AB237" s="18"/>
      <c r="AC237" s="18"/>
      <c r="AD237" s="18"/>
      <c r="AE237" s="18"/>
      <c r="AF237" s="18"/>
      <c r="AG237" s="18"/>
      <c r="AH237" s="18"/>
      <c r="AI237" s="18"/>
      <c r="AJ237" s="18"/>
      <c r="AK237" s="18"/>
      <c r="AL237" s="18"/>
      <c r="AM237" s="18"/>
      <c r="AN237" s="18"/>
      <c r="AO237" s="18"/>
      <c r="AP237" s="18"/>
      <c r="AQ237" s="18"/>
      <c r="AR237" s="18"/>
      <c r="AS237" s="18"/>
      <c r="AT237" s="18"/>
      <c r="AU237" s="18"/>
      <c r="AV237" s="18"/>
      <c r="AW237" s="18"/>
      <c r="AX237" s="18"/>
      <c r="AY237" s="18"/>
      <c r="AZ237" s="18"/>
      <c r="BA237" s="18"/>
      <c r="BB237" s="18"/>
      <c r="BC237" s="18"/>
      <c r="BD237" s="18"/>
      <c r="BE237" s="18"/>
      <c r="BF237" s="18"/>
      <c r="BG237" s="18"/>
      <c r="BH237" s="18"/>
      <c r="BI237" s="18"/>
      <c r="BJ237" s="18"/>
      <c r="BK237" s="18"/>
      <c r="BL237" s="18"/>
      <c r="BM237" s="18"/>
      <c r="BN237" s="18"/>
      <c r="BO237" s="18"/>
      <c r="BP237" s="18"/>
      <c r="BQ237" s="18"/>
      <c r="BR237" s="18"/>
      <c r="BS237" s="18"/>
      <c r="BT237" s="18"/>
      <c r="BU237" s="18"/>
      <c r="BV237" s="18"/>
      <c r="BW237" s="18"/>
      <c r="BX237" s="18"/>
      <c r="BY237" s="18"/>
      <c r="BZ237" s="18"/>
      <c r="CA237" s="18"/>
      <c r="CB237" s="18"/>
      <c r="CC237" s="18"/>
      <c r="CD237" s="18"/>
      <c r="CE237" s="18"/>
      <c r="CF237" s="18"/>
      <c r="CG237" s="18"/>
      <c r="CH237" s="18"/>
      <c r="CI237" s="18"/>
      <c r="CJ237" s="18"/>
      <c r="CK237" s="18"/>
      <c r="CL237" s="18"/>
      <c r="CM237" s="18"/>
      <c r="CN237" s="18"/>
      <c r="CO237" s="18"/>
      <c r="CP237" s="18"/>
      <c r="CQ237" s="18"/>
      <c r="CR237" s="18"/>
      <c r="CS237" s="18"/>
      <c r="CT237" s="18"/>
      <c r="CU237" s="18"/>
      <c r="CV237" s="18"/>
      <c r="CW237" s="18"/>
      <c r="CX237" s="18"/>
      <c r="CY237" s="18"/>
      <c r="CZ237" s="18"/>
      <c r="DA237" s="18"/>
      <c r="DB237" s="18"/>
      <c r="DC237" s="18"/>
      <c r="DD237" s="18"/>
      <c r="DE237" s="18"/>
      <c r="DF237" s="18"/>
      <c r="DG237" s="18"/>
      <c r="DH237" s="18"/>
      <c r="DI237" s="18"/>
      <c r="DJ237" s="18"/>
      <c r="DK237" s="18"/>
      <c r="DL237" s="18"/>
      <c r="DM237" s="18"/>
      <c r="DN237" s="18"/>
      <c r="DO237" s="18"/>
      <c r="DP237" s="18"/>
      <c r="DQ237" s="18"/>
      <c r="DR237" s="18"/>
      <c r="DS237" s="18"/>
      <c r="DT237" s="18"/>
      <c r="DU237" s="18"/>
      <c r="DV237" s="18"/>
      <c r="DW237" s="18"/>
      <c r="DX237" s="18"/>
      <c r="DY237" s="18"/>
      <c r="DZ237" s="18"/>
      <c r="EA237" s="18"/>
      <c r="EB237" s="18"/>
      <c r="EC237" s="18"/>
      <c r="ED237" s="18"/>
      <c r="EE237" s="18"/>
      <c r="EF237" s="18"/>
      <c r="EG237" s="18"/>
      <c r="EH237" s="18"/>
      <c r="EI237" s="18"/>
      <c r="EJ237" s="18"/>
      <c r="EK237" s="18"/>
      <c r="EL237" s="18"/>
      <c r="EM237" s="18"/>
      <c r="EN237" s="18"/>
      <c r="EO237" s="18"/>
      <c r="EP237" s="18"/>
      <c r="EQ237" s="18"/>
      <c r="ER237" s="18"/>
      <c r="ES237" s="18"/>
      <c r="ET237" s="18"/>
    </row>
    <row r="238" spans="1:150" s="4" customFormat="1" ht="31.5">
      <c r="A238" s="3">
        <v>232</v>
      </c>
      <c r="B238" s="5" t="s">
        <v>1161</v>
      </c>
      <c r="C238" s="3" t="s">
        <v>1162</v>
      </c>
      <c r="D238" s="3" t="s">
        <v>64</v>
      </c>
      <c r="E238" s="3" t="s">
        <v>1163</v>
      </c>
      <c r="F238" s="3">
        <v>1974</v>
      </c>
      <c r="G238" s="3">
        <v>107.3</v>
      </c>
      <c r="H238" s="2">
        <v>268299.64</v>
      </c>
      <c r="I238" s="2">
        <v>154991.5</v>
      </c>
      <c r="J238" s="6">
        <f t="shared" si="3"/>
        <v>113308.14000000001</v>
      </c>
      <c r="K238" s="2">
        <v>1782599.75</v>
      </c>
      <c r="L238" s="7" t="s">
        <v>21</v>
      </c>
      <c r="M238" s="8">
        <v>34194</v>
      </c>
      <c r="N238" s="2" t="s">
        <v>1164</v>
      </c>
      <c r="O238" s="3" t="s">
        <v>1165</v>
      </c>
      <c r="P238" s="2"/>
      <c r="Q238" s="9"/>
      <c r="R238" s="3"/>
      <c r="S238" s="16"/>
      <c r="T238" s="16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  <c r="DZ238" s="16"/>
      <c r="EA238" s="16"/>
      <c r="EB238" s="16"/>
      <c r="EC238" s="16"/>
      <c r="ED238" s="16"/>
      <c r="EE238" s="16"/>
      <c r="EF238" s="16"/>
      <c r="EG238" s="16"/>
      <c r="EH238" s="16"/>
      <c r="EI238" s="16"/>
      <c r="EJ238" s="16"/>
      <c r="EK238" s="16"/>
      <c r="EL238" s="16"/>
      <c r="EM238" s="16"/>
      <c r="EN238" s="16"/>
      <c r="EO238" s="16"/>
      <c r="EP238" s="16"/>
      <c r="EQ238" s="16"/>
      <c r="ER238" s="16"/>
      <c r="ES238" s="16"/>
      <c r="ET238" s="16"/>
    </row>
    <row r="239" spans="1:150" s="4" customFormat="1" ht="31.5">
      <c r="A239" s="3">
        <v>233</v>
      </c>
      <c r="B239" s="5" t="s">
        <v>1166</v>
      </c>
      <c r="C239" s="3" t="s">
        <v>1167</v>
      </c>
      <c r="D239" s="3" t="s">
        <v>64</v>
      </c>
      <c r="E239" s="3" t="s">
        <v>1168</v>
      </c>
      <c r="F239" s="3">
        <v>1990</v>
      </c>
      <c r="G239" s="3">
        <v>12.4</v>
      </c>
      <c r="H239" s="2">
        <v>59495.199999999997</v>
      </c>
      <c r="I239" s="2">
        <v>54094.6</v>
      </c>
      <c r="J239" s="6">
        <f t="shared" si="3"/>
        <v>5400.5999999999985</v>
      </c>
      <c r="K239" s="2">
        <v>206004.07</v>
      </c>
      <c r="L239" s="7" t="s">
        <v>21</v>
      </c>
      <c r="M239" s="8">
        <v>34998</v>
      </c>
      <c r="N239" s="2" t="s">
        <v>128</v>
      </c>
      <c r="O239" s="3" t="s">
        <v>1169</v>
      </c>
      <c r="P239" s="2"/>
      <c r="Q239" s="9"/>
      <c r="R239" s="3"/>
      <c r="S239" s="16"/>
      <c r="T239" s="16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  <c r="DZ239" s="16"/>
      <c r="EA239" s="16"/>
      <c r="EB239" s="16"/>
      <c r="EC239" s="16"/>
      <c r="ED239" s="16"/>
      <c r="EE239" s="16"/>
      <c r="EF239" s="16"/>
      <c r="EG239" s="16"/>
      <c r="EH239" s="16"/>
      <c r="EI239" s="16"/>
      <c r="EJ239" s="16"/>
      <c r="EK239" s="16"/>
      <c r="EL239" s="16"/>
      <c r="EM239" s="16"/>
      <c r="EN239" s="16"/>
      <c r="EO239" s="16"/>
      <c r="EP239" s="16"/>
      <c r="EQ239" s="16"/>
      <c r="ER239" s="16"/>
      <c r="ES239" s="16"/>
      <c r="ET239" s="16"/>
    </row>
    <row r="240" spans="1:150" s="4" customFormat="1" ht="31.5">
      <c r="A240" s="3">
        <v>234</v>
      </c>
      <c r="B240" s="5" t="s">
        <v>1170</v>
      </c>
      <c r="C240" s="3" t="s">
        <v>1171</v>
      </c>
      <c r="D240" s="3" t="s">
        <v>1172</v>
      </c>
      <c r="E240" s="3" t="s">
        <v>1173</v>
      </c>
      <c r="F240" s="3">
        <v>1993</v>
      </c>
      <c r="G240" s="3">
        <v>2560.5</v>
      </c>
      <c r="H240" s="2">
        <v>9879435.6500000004</v>
      </c>
      <c r="I240" s="2">
        <v>5724100.1699999999</v>
      </c>
      <c r="J240" s="6">
        <f t="shared" si="3"/>
        <v>4155335.4800000004</v>
      </c>
      <c r="K240" s="2">
        <v>64622854.840000004</v>
      </c>
      <c r="L240" s="7" t="s">
        <v>1174</v>
      </c>
      <c r="M240" s="8">
        <v>35970</v>
      </c>
      <c r="N240" s="2" t="s">
        <v>503</v>
      </c>
      <c r="O240" s="3" t="s">
        <v>1175</v>
      </c>
      <c r="P240" s="2"/>
      <c r="Q240" s="9"/>
      <c r="R240" s="3"/>
    </row>
    <row r="241" spans="1:150" s="4" customFormat="1" ht="52.5">
      <c r="A241" s="3">
        <v>235</v>
      </c>
      <c r="B241" s="5" t="s">
        <v>1176</v>
      </c>
      <c r="C241" s="3" t="s">
        <v>1171</v>
      </c>
      <c r="D241" s="3" t="s">
        <v>1177</v>
      </c>
      <c r="E241" s="3" t="s">
        <v>1178</v>
      </c>
      <c r="F241" s="3">
        <v>1993</v>
      </c>
      <c r="G241" s="3">
        <v>205.9</v>
      </c>
      <c r="H241" s="2">
        <v>1023182.99</v>
      </c>
      <c r="I241" s="2">
        <v>522278.2</v>
      </c>
      <c r="J241" s="6">
        <f t="shared" si="3"/>
        <v>500904.79</v>
      </c>
      <c r="K241" s="11">
        <v>14339555.390000001</v>
      </c>
      <c r="L241" s="7" t="s">
        <v>1174</v>
      </c>
      <c r="M241" s="14">
        <v>42529</v>
      </c>
      <c r="N241" s="3" t="s">
        <v>1179</v>
      </c>
      <c r="O241" s="3" t="s">
        <v>1180</v>
      </c>
      <c r="P241" s="15"/>
      <c r="Q241" s="9"/>
      <c r="R241" s="3"/>
    </row>
    <row r="242" spans="1:150" s="4" customFormat="1" ht="52.5">
      <c r="A242" s="3">
        <v>236</v>
      </c>
      <c r="B242" s="5" t="s">
        <v>1181</v>
      </c>
      <c r="C242" s="3" t="s">
        <v>1171</v>
      </c>
      <c r="D242" s="3" t="s">
        <v>1182</v>
      </c>
      <c r="E242" s="3" t="s">
        <v>1183</v>
      </c>
      <c r="F242" s="3">
        <v>1993</v>
      </c>
      <c r="G242" s="3">
        <v>179</v>
      </c>
      <c r="H242" s="11">
        <v>8895509.2799999993</v>
      </c>
      <c r="I242" s="11">
        <v>468869.58</v>
      </c>
      <c r="J242" s="6">
        <f t="shared" si="3"/>
        <v>8426639.6999999993</v>
      </c>
      <c r="K242" s="11">
        <v>12466150.630000001</v>
      </c>
      <c r="L242" s="7" t="s">
        <v>1184</v>
      </c>
      <c r="M242" s="14">
        <v>42529</v>
      </c>
      <c r="N242" s="3" t="s">
        <v>1185</v>
      </c>
      <c r="O242" s="3" t="s">
        <v>1186</v>
      </c>
      <c r="P242" s="15"/>
      <c r="Q242" s="9"/>
      <c r="R242" s="3"/>
    </row>
    <row r="243" spans="1:150" s="4" customFormat="1" ht="31.5">
      <c r="A243" s="3">
        <v>237</v>
      </c>
      <c r="B243" s="5" t="s">
        <v>1187</v>
      </c>
      <c r="C243" s="3" t="s">
        <v>1171</v>
      </c>
      <c r="D243" s="3" t="s">
        <v>1188</v>
      </c>
      <c r="E243" s="3" t="s">
        <v>1189</v>
      </c>
      <c r="F243" s="3">
        <v>1993</v>
      </c>
      <c r="G243" s="3">
        <v>56.2</v>
      </c>
      <c r="H243" s="2">
        <v>272750.65999999997</v>
      </c>
      <c r="I243" s="2">
        <v>173384.7</v>
      </c>
      <c r="J243" s="6">
        <f t="shared" si="3"/>
        <v>99365.959999999963</v>
      </c>
      <c r="K243" s="11">
        <v>1945889.33</v>
      </c>
      <c r="L243" s="7" t="s">
        <v>1174</v>
      </c>
      <c r="M243" s="14">
        <v>35970</v>
      </c>
      <c r="N243" s="3" t="s">
        <v>503</v>
      </c>
      <c r="O243" s="3" t="s">
        <v>1190</v>
      </c>
      <c r="P243" s="3" t="s">
        <v>1191</v>
      </c>
      <c r="Q243" s="9"/>
      <c r="R243" s="3"/>
    </row>
    <row r="244" spans="1:150" s="4" customFormat="1" ht="31.5">
      <c r="A244" s="3">
        <v>238</v>
      </c>
      <c r="B244" s="5" t="s">
        <v>1192</v>
      </c>
      <c r="C244" s="3" t="s">
        <v>1171</v>
      </c>
      <c r="D244" s="3" t="s">
        <v>1193</v>
      </c>
      <c r="E244" s="3" t="s">
        <v>1194</v>
      </c>
      <c r="F244" s="3">
        <v>1993</v>
      </c>
      <c r="G244" s="3">
        <v>30.2</v>
      </c>
      <c r="H244" s="2">
        <v>146567.07999999999</v>
      </c>
      <c r="I244" s="2">
        <v>93171.09</v>
      </c>
      <c r="J244" s="6">
        <f t="shared" si="3"/>
        <v>53395.989999999991</v>
      </c>
      <c r="K244" s="11">
        <v>321838.98</v>
      </c>
      <c r="L244" s="7" t="s">
        <v>1174</v>
      </c>
      <c r="M244" s="14">
        <v>35970</v>
      </c>
      <c r="N244" s="3" t="s">
        <v>1195</v>
      </c>
      <c r="O244" s="3" t="s">
        <v>1196</v>
      </c>
      <c r="P244" s="3" t="s">
        <v>1191</v>
      </c>
      <c r="Q244" s="9"/>
      <c r="R244" s="3"/>
    </row>
    <row r="245" spans="1:150" s="4" customFormat="1" ht="31.5">
      <c r="A245" s="3">
        <v>239</v>
      </c>
      <c r="B245" s="5" t="s">
        <v>1197</v>
      </c>
      <c r="C245" s="3" t="s">
        <v>1171</v>
      </c>
      <c r="D245" s="3" t="s">
        <v>1198</v>
      </c>
      <c r="E245" s="3" t="s">
        <v>1199</v>
      </c>
      <c r="F245" s="3">
        <v>1993</v>
      </c>
      <c r="G245" s="3">
        <v>105.6</v>
      </c>
      <c r="H245" s="2">
        <v>512499.46</v>
      </c>
      <c r="I245" s="2">
        <v>325790.45</v>
      </c>
      <c r="J245" s="6">
        <f t="shared" si="3"/>
        <v>186709.01</v>
      </c>
      <c r="K245" s="11">
        <v>2769949.16</v>
      </c>
      <c r="L245" s="7" t="s">
        <v>1174</v>
      </c>
      <c r="M245" s="14">
        <v>35970</v>
      </c>
      <c r="N245" s="3" t="s">
        <v>1195</v>
      </c>
      <c r="O245" s="3" t="s">
        <v>1200</v>
      </c>
      <c r="P245" s="3" t="s">
        <v>1191</v>
      </c>
      <c r="Q245" s="9"/>
      <c r="R245" s="3"/>
    </row>
    <row r="246" spans="1:150" s="4" customFormat="1" ht="31.5">
      <c r="A246" s="3">
        <v>240</v>
      </c>
      <c r="B246" s="5" t="s">
        <v>1201</v>
      </c>
      <c r="C246" s="3" t="s">
        <v>1202</v>
      </c>
      <c r="D246" s="3" t="s">
        <v>1203</v>
      </c>
      <c r="E246" s="3" t="s">
        <v>1204</v>
      </c>
      <c r="F246" s="3">
        <v>1991</v>
      </c>
      <c r="G246" s="3">
        <v>2599.1999999999998</v>
      </c>
      <c r="H246" s="2">
        <v>18419634.899999999</v>
      </c>
      <c r="I246" s="2">
        <v>12620953.119999999</v>
      </c>
      <c r="J246" s="6">
        <f t="shared" si="3"/>
        <v>5798681.7799999993</v>
      </c>
      <c r="K246" s="2">
        <v>64274321.619999997</v>
      </c>
      <c r="L246" s="7" t="s">
        <v>1184</v>
      </c>
      <c r="M246" s="14">
        <v>35970</v>
      </c>
      <c r="N246" s="3" t="s">
        <v>503</v>
      </c>
      <c r="O246" s="3" t="s">
        <v>1205</v>
      </c>
      <c r="P246" s="2"/>
      <c r="Q246" s="9"/>
      <c r="R246" s="3"/>
    </row>
    <row r="247" spans="1:150" s="4" customFormat="1" ht="31.5">
      <c r="A247" s="3">
        <v>241</v>
      </c>
      <c r="B247" s="5" t="s">
        <v>1206</v>
      </c>
      <c r="C247" s="3" t="s">
        <v>1202</v>
      </c>
      <c r="D247" s="3" t="s">
        <v>1207</v>
      </c>
      <c r="E247" s="3" t="s">
        <v>1208</v>
      </c>
      <c r="F247" s="3">
        <v>1991</v>
      </c>
      <c r="G247" s="3">
        <v>53.5</v>
      </c>
      <c r="H247" s="2">
        <v>402585.15</v>
      </c>
      <c r="I247" s="2">
        <v>282006.90999999997</v>
      </c>
      <c r="J247" s="6">
        <f t="shared" si="3"/>
        <v>120578.24000000005</v>
      </c>
      <c r="K247" s="11">
        <v>2823304.38</v>
      </c>
      <c r="L247" s="7" t="s">
        <v>1184</v>
      </c>
      <c r="M247" s="14">
        <v>35970</v>
      </c>
      <c r="N247" s="3" t="s">
        <v>503</v>
      </c>
      <c r="O247" s="3" t="s">
        <v>1209</v>
      </c>
      <c r="P247" s="3" t="s">
        <v>1210</v>
      </c>
      <c r="Q247" s="9"/>
      <c r="R247" s="3"/>
    </row>
    <row r="248" spans="1:150" s="4" customFormat="1" ht="31.5">
      <c r="A248" s="3">
        <v>242</v>
      </c>
      <c r="B248" s="5" t="s">
        <v>1211</v>
      </c>
      <c r="C248" s="3" t="s">
        <v>1202</v>
      </c>
      <c r="D248" s="3" t="s">
        <v>1212</v>
      </c>
      <c r="E248" s="3" t="s">
        <v>1213</v>
      </c>
      <c r="F248" s="3">
        <v>1991</v>
      </c>
      <c r="G248" s="3">
        <v>32.4</v>
      </c>
      <c r="H248" s="2">
        <v>246886.16</v>
      </c>
      <c r="I248" s="2">
        <v>158397.1</v>
      </c>
      <c r="J248" s="6">
        <f t="shared" si="3"/>
        <v>88489.06</v>
      </c>
      <c r="K248" s="11">
        <v>460002.56</v>
      </c>
      <c r="L248" s="7" t="s">
        <v>1184</v>
      </c>
      <c r="M248" s="14">
        <v>35970</v>
      </c>
      <c r="N248" s="3" t="s">
        <v>503</v>
      </c>
      <c r="O248" s="3" t="s">
        <v>1214</v>
      </c>
      <c r="P248" s="3" t="s">
        <v>1210</v>
      </c>
      <c r="Q248" s="9"/>
      <c r="R248" s="3"/>
    </row>
    <row r="249" spans="1:150" s="4" customFormat="1" ht="31.5">
      <c r="A249" s="3">
        <v>243</v>
      </c>
      <c r="B249" s="5" t="s">
        <v>1215</v>
      </c>
      <c r="C249" s="3" t="s">
        <v>1202</v>
      </c>
      <c r="D249" s="3" t="s">
        <v>1216</v>
      </c>
      <c r="E249" s="3" t="s">
        <v>1217</v>
      </c>
      <c r="F249" s="3">
        <v>1993</v>
      </c>
      <c r="G249" s="3">
        <v>99.9</v>
      </c>
      <c r="H249" s="2">
        <v>736269.49</v>
      </c>
      <c r="I249" s="2">
        <v>477283.62</v>
      </c>
      <c r="J249" s="6">
        <f t="shared" si="3"/>
        <v>258985.87</v>
      </c>
      <c r="K249" s="11">
        <v>3389095.77</v>
      </c>
      <c r="L249" s="7" t="s">
        <v>1184</v>
      </c>
      <c r="M249" s="14">
        <v>35970</v>
      </c>
      <c r="N249" s="3" t="s">
        <v>503</v>
      </c>
      <c r="O249" s="3" t="s">
        <v>1218</v>
      </c>
      <c r="P249" s="15"/>
      <c r="Q249" s="9"/>
      <c r="R249" s="3"/>
    </row>
    <row r="250" spans="1:150" s="4" customFormat="1" ht="31.5">
      <c r="A250" s="3">
        <v>244</v>
      </c>
      <c r="B250" s="5" t="s">
        <v>1219</v>
      </c>
      <c r="C250" s="3" t="s">
        <v>1220</v>
      </c>
      <c r="D250" s="3" t="s">
        <v>64</v>
      </c>
      <c r="E250" s="3" t="s">
        <v>1221</v>
      </c>
      <c r="F250" s="3">
        <v>1990</v>
      </c>
      <c r="G250" s="3">
        <v>12.6</v>
      </c>
      <c r="H250" s="2">
        <v>59346</v>
      </c>
      <c r="I250" s="2">
        <v>47502.39</v>
      </c>
      <c r="J250" s="6">
        <f t="shared" si="3"/>
        <v>11843.61</v>
      </c>
      <c r="K250" s="2">
        <v>209326.72</v>
      </c>
      <c r="L250" s="7" t="s">
        <v>21</v>
      </c>
      <c r="M250" s="8">
        <v>34998</v>
      </c>
      <c r="N250" s="2" t="s">
        <v>128</v>
      </c>
      <c r="O250" s="3" t="s">
        <v>1222</v>
      </c>
      <c r="P250" s="2"/>
      <c r="Q250" s="9"/>
      <c r="R250" s="3"/>
    </row>
    <row r="251" spans="1:150" s="4" customFormat="1" ht="63">
      <c r="A251" s="3">
        <v>245</v>
      </c>
      <c r="B251" s="5" t="s">
        <v>1223</v>
      </c>
      <c r="C251" s="3" t="s">
        <v>1224</v>
      </c>
      <c r="D251" s="3" t="s">
        <v>64</v>
      </c>
      <c r="E251" s="3" t="s">
        <v>1225</v>
      </c>
      <c r="F251" s="3">
        <v>1992</v>
      </c>
      <c r="G251" s="3">
        <v>11.7</v>
      </c>
      <c r="H251" s="2">
        <v>57107.7</v>
      </c>
      <c r="I251" s="2">
        <v>46422.92</v>
      </c>
      <c r="J251" s="6">
        <f t="shared" si="3"/>
        <v>10684.779999999999</v>
      </c>
      <c r="K251" s="2">
        <v>264597.3</v>
      </c>
      <c r="L251" s="7" t="s">
        <v>21</v>
      </c>
      <c r="M251" s="8">
        <v>34998</v>
      </c>
      <c r="N251" s="2" t="s">
        <v>128</v>
      </c>
      <c r="O251" s="3" t="s">
        <v>1226</v>
      </c>
      <c r="P251" s="2" t="s">
        <v>1227</v>
      </c>
      <c r="Q251" s="9"/>
      <c r="R251" s="3"/>
    </row>
    <row r="252" spans="1:150" s="4" customFormat="1" ht="42">
      <c r="A252" s="3">
        <v>246</v>
      </c>
      <c r="B252" s="5" t="s">
        <v>1228</v>
      </c>
      <c r="C252" s="3" t="s">
        <v>1229</v>
      </c>
      <c r="D252" s="3" t="s">
        <v>1230</v>
      </c>
      <c r="E252" s="3" t="s">
        <v>1231</v>
      </c>
      <c r="F252" s="3">
        <v>1991</v>
      </c>
      <c r="G252" s="3">
        <v>1012.6</v>
      </c>
      <c r="H252" s="2">
        <v>399089.79</v>
      </c>
      <c r="I252" s="2">
        <v>291350.78000000003</v>
      </c>
      <c r="J252" s="6">
        <f t="shared" si="3"/>
        <v>107739.00999999995</v>
      </c>
      <c r="K252" s="2">
        <v>35346944.689999998</v>
      </c>
      <c r="L252" s="7" t="s">
        <v>1232</v>
      </c>
      <c r="M252" s="8">
        <v>36840</v>
      </c>
      <c r="N252" s="2" t="s">
        <v>1233</v>
      </c>
      <c r="O252" s="3" t="s">
        <v>1234</v>
      </c>
      <c r="P252" s="2" t="s">
        <v>1235</v>
      </c>
      <c r="Q252" s="9"/>
      <c r="R252" s="3"/>
    </row>
    <row r="253" spans="1:150" s="4" customFormat="1" ht="31.5">
      <c r="A253" s="3">
        <v>247</v>
      </c>
      <c r="B253" s="5" t="s">
        <v>1236</v>
      </c>
      <c r="C253" s="3" t="s">
        <v>1237</v>
      </c>
      <c r="D253" s="3" t="s">
        <v>1238</v>
      </c>
      <c r="E253" s="3" t="s">
        <v>1239</v>
      </c>
      <c r="F253" s="3">
        <v>1984</v>
      </c>
      <c r="G253" s="3">
        <v>304.2</v>
      </c>
      <c r="H253" s="2">
        <v>1065752</v>
      </c>
      <c r="I253" s="2">
        <v>942066.8</v>
      </c>
      <c r="J253" s="6">
        <f t="shared" ref="J253:J316" si="4">H253-I253</f>
        <v>123685.19999999995</v>
      </c>
      <c r="K253" s="2">
        <v>6806759.7800000003</v>
      </c>
      <c r="L253" s="7" t="s">
        <v>1232</v>
      </c>
      <c r="M253" s="8">
        <v>35788</v>
      </c>
      <c r="N253" s="2" t="s">
        <v>122</v>
      </c>
      <c r="O253" s="3" t="s">
        <v>1240</v>
      </c>
      <c r="P253" s="2" t="s">
        <v>1241</v>
      </c>
      <c r="Q253" s="9"/>
      <c r="R253" s="3"/>
      <c r="S253" s="16"/>
      <c r="T253" s="16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  <c r="DZ253" s="16"/>
      <c r="EA253" s="16"/>
      <c r="EB253" s="16"/>
      <c r="EC253" s="16"/>
      <c r="ED253" s="16"/>
      <c r="EE253" s="16"/>
      <c r="EF253" s="16"/>
      <c r="EG253" s="16"/>
      <c r="EH253" s="16"/>
      <c r="EI253" s="16"/>
      <c r="EJ253" s="16"/>
      <c r="EK253" s="16"/>
      <c r="EL253" s="16"/>
      <c r="EM253" s="16"/>
      <c r="EN253" s="16"/>
      <c r="EO253" s="16"/>
      <c r="EP253" s="16"/>
      <c r="EQ253" s="16"/>
      <c r="ER253" s="16"/>
      <c r="ES253" s="16"/>
      <c r="ET253" s="16"/>
    </row>
    <row r="254" spans="1:150" s="4" customFormat="1" ht="31.5">
      <c r="A254" s="3">
        <v>248</v>
      </c>
      <c r="B254" s="5" t="s">
        <v>1242</v>
      </c>
      <c r="C254" s="3" t="s">
        <v>1243</v>
      </c>
      <c r="D254" s="3" t="s">
        <v>64</v>
      </c>
      <c r="E254" s="3" t="s">
        <v>1244</v>
      </c>
      <c r="F254" s="3">
        <v>1984</v>
      </c>
      <c r="G254" s="3">
        <v>98.5</v>
      </c>
      <c r="H254" s="2">
        <v>323671</v>
      </c>
      <c r="I254" s="2">
        <v>286107.40000000002</v>
      </c>
      <c r="J254" s="6">
        <f t="shared" si="4"/>
        <v>37563.599999999977</v>
      </c>
      <c r="K254" s="2">
        <v>1636403.31</v>
      </c>
      <c r="L254" s="7" t="s">
        <v>21</v>
      </c>
      <c r="M254" s="8">
        <v>35788</v>
      </c>
      <c r="N254" s="2" t="s">
        <v>122</v>
      </c>
      <c r="O254" s="3" t="s">
        <v>1245</v>
      </c>
      <c r="P254" s="2"/>
      <c r="Q254" s="9"/>
      <c r="R254" s="3"/>
    </row>
    <row r="255" spans="1:150" s="4" customFormat="1" ht="31.5">
      <c r="A255" s="3">
        <v>249</v>
      </c>
      <c r="B255" s="5" t="s">
        <v>1246</v>
      </c>
      <c r="C255" s="3" t="s">
        <v>1243</v>
      </c>
      <c r="D255" s="3" t="s">
        <v>64</v>
      </c>
      <c r="E255" s="3" t="s">
        <v>1247</v>
      </c>
      <c r="F255" s="3">
        <v>1984</v>
      </c>
      <c r="G255" s="3">
        <v>101.1</v>
      </c>
      <c r="H255" s="2">
        <v>332214.59999999998</v>
      </c>
      <c r="I255" s="2">
        <v>293659.8</v>
      </c>
      <c r="J255" s="6">
        <f t="shared" si="4"/>
        <v>38554.799999999988</v>
      </c>
      <c r="K255" s="2">
        <v>4100670.09</v>
      </c>
      <c r="L255" s="7" t="s">
        <v>21</v>
      </c>
      <c r="M255" s="8">
        <v>35788</v>
      </c>
      <c r="N255" s="2" t="s">
        <v>122</v>
      </c>
      <c r="O255" s="3" t="s">
        <v>1248</v>
      </c>
      <c r="P255" s="2"/>
      <c r="Q255" s="9"/>
      <c r="R255" s="3"/>
    </row>
    <row r="256" spans="1:150" s="4" customFormat="1" ht="63">
      <c r="A256" s="3">
        <v>250</v>
      </c>
      <c r="B256" s="5" t="s">
        <v>1249</v>
      </c>
      <c r="C256" s="3" t="s">
        <v>1250</v>
      </c>
      <c r="D256" s="3" t="s">
        <v>1251</v>
      </c>
      <c r="E256" s="3" t="s">
        <v>1252</v>
      </c>
      <c r="F256" s="3">
        <v>1989</v>
      </c>
      <c r="G256" s="3">
        <v>89.9</v>
      </c>
      <c r="H256" s="11">
        <v>1471267.44</v>
      </c>
      <c r="I256" s="11">
        <v>1436237.24</v>
      </c>
      <c r="J256" s="6">
        <f t="shared" si="4"/>
        <v>35030.199999999953</v>
      </c>
      <c r="K256" s="11">
        <v>1493529.52</v>
      </c>
      <c r="L256" s="7" t="s">
        <v>21</v>
      </c>
      <c r="M256" s="14">
        <v>33683</v>
      </c>
      <c r="N256" s="3" t="s">
        <v>1253</v>
      </c>
      <c r="O256" s="3" t="s">
        <v>1254</v>
      </c>
      <c r="P256" s="3" t="s">
        <v>1255</v>
      </c>
      <c r="Q256" s="3"/>
      <c r="R256" s="3"/>
    </row>
    <row r="257" spans="1:150" s="4" customFormat="1" ht="31.5">
      <c r="A257" s="3">
        <v>251</v>
      </c>
      <c r="B257" s="5" t="s">
        <v>1256</v>
      </c>
      <c r="C257" s="3" t="s">
        <v>1257</v>
      </c>
      <c r="D257" s="3" t="s">
        <v>64</v>
      </c>
      <c r="E257" s="3" t="s">
        <v>1258</v>
      </c>
      <c r="F257" s="3">
        <v>1989</v>
      </c>
      <c r="G257" s="3">
        <v>99.6</v>
      </c>
      <c r="H257" s="2">
        <v>312046.8</v>
      </c>
      <c r="I257" s="2">
        <v>284714.40000000002</v>
      </c>
      <c r="J257" s="6">
        <f t="shared" si="4"/>
        <v>27332.399999999965</v>
      </c>
      <c r="K257" s="2">
        <v>1654677.87</v>
      </c>
      <c r="L257" s="7" t="s">
        <v>21</v>
      </c>
      <c r="M257" s="8">
        <v>35520</v>
      </c>
      <c r="N257" s="2" t="s">
        <v>1259</v>
      </c>
      <c r="O257" s="3" t="s">
        <v>1260</v>
      </c>
      <c r="P257" s="2"/>
      <c r="Q257" s="9"/>
      <c r="R257" s="3"/>
    </row>
    <row r="258" spans="1:150" s="4" customFormat="1" ht="31.5">
      <c r="A258" s="3">
        <v>252</v>
      </c>
      <c r="B258" s="5" t="s">
        <v>1261</v>
      </c>
      <c r="C258" s="3" t="s">
        <v>1262</v>
      </c>
      <c r="D258" s="3" t="s">
        <v>669</v>
      </c>
      <c r="E258" s="3"/>
      <c r="F258" s="3">
        <v>1989</v>
      </c>
      <c r="G258" s="3">
        <v>278.04000000000002</v>
      </c>
      <c r="H258" s="2">
        <v>2059086.38</v>
      </c>
      <c r="I258" s="2">
        <v>1343728.33</v>
      </c>
      <c r="J258" s="6">
        <f t="shared" si="4"/>
        <v>715358.04999999981</v>
      </c>
      <c r="K258" s="2" t="s">
        <v>670</v>
      </c>
      <c r="L258" s="7" t="s">
        <v>21</v>
      </c>
      <c r="M258" s="8">
        <v>41957</v>
      </c>
      <c r="N258" s="2" t="s">
        <v>1263</v>
      </c>
      <c r="O258" s="3"/>
      <c r="P258" s="2"/>
      <c r="Q258" s="9"/>
      <c r="R258" s="3"/>
    </row>
    <row r="259" spans="1:150" s="4" customFormat="1" ht="42">
      <c r="A259" s="3">
        <v>253</v>
      </c>
      <c r="B259" s="5" t="s">
        <v>1264</v>
      </c>
      <c r="C259" s="3" t="s">
        <v>1262</v>
      </c>
      <c r="D259" s="3" t="s">
        <v>64</v>
      </c>
      <c r="E259" s="3" t="s">
        <v>1265</v>
      </c>
      <c r="F259" s="3">
        <v>1989</v>
      </c>
      <c r="G259" s="3">
        <v>214.1</v>
      </c>
      <c r="H259" s="2">
        <v>1585416.54</v>
      </c>
      <c r="I259" s="2">
        <v>1030777.28</v>
      </c>
      <c r="J259" s="6">
        <f t="shared" si="4"/>
        <v>554639.26</v>
      </c>
      <c r="K259" s="2">
        <v>2904305.04</v>
      </c>
      <c r="L259" s="7" t="s">
        <v>1266</v>
      </c>
      <c r="M259" s="8">
        <v>41957</v>
      </c>
      <c r="N259" s="2" t="s">
        <v>1263</v>
      </c>
      <c r="O259" s="3" t="s">
        <v>1267</v>
      </c>
      <c r="P259" s="3" t="s">
        <v>1268</v>
      </c>
      <c r="Q259" s="9"/>
      <c r="R259" s="3"/>
    </row>
    <row r="260" spans="1:150" s="4" customFormat="1" ht="42">
      <c r="A260" s="3">
        <v>254</v>
      </c>
      <c r="B260" s="5" t="s">
        <v>1269</v>
      </c>
      <c r="C260" s="3" t="s">
        <v>1270</v>
      </c>
      <c r="D260" s="3" t="s">
        <v>64</v>
      </c>
      <c r="E260" s="3" t="s">
        <v>1271</v>
      </c>
      <c r="F260" s="3">
        <v>1989</v>
      </c>
      <c r="G260" s="3">
        <v>47.7</v>
      </c>
      <c r="H260" s="2">
        <v>353252.84</v>
      </c>
      <c r="I260" s="2">
        <v>230527.49</v>
      </c>
      <c r="J260" s="6">
        <f t="shared" si="4"/>
        <v>122725.35000000003</v>
      </c>
      <c r="K260" s="2">
        <v>792451.15</v>
      </c>
      <c r="L260" s="7" t="s">
        <v>546</v>
      </c>
      <c r="M260" s="8">
        <v>41957</v>
      </c>
      <c r="N260" s="2" t="s">
        <v>1263</v>
      </c>
      <c r="O260" s="3" t="s">
        <v>1272</v>
      </c>
      <c r="P260" s="2" t="s">
        <v>1273</v>
      </c>
      <c r="Q260" s="9"/>
      <c r="R260" s="3"/>
    </row>
    <row r="261" spans="1:150" s="4" customFormat="1" ht="31.5">
      <c r="A261" s="3">
        <v>255</v>
      </c>
      <c r="B261" s="5" t="s">
        <v>1274</v>
      </c>
      <c r="C261" s="3" t="s">
        <v>1275</v>
      </c>
      <c r="D261" s="3" t="s">
        <v>64</v>
      </c>
      <c r="E261" s="3" t="s">
        <v>1276</v>
      </c>
      <c r="F261" s="3">
        <v>1989</v>
      </c>
      <c r="G261" s="3">
        <v>72.2</v>
      </c>
      <c r="H261" s="2">
        <v>534692.98</v>
      </c>
      <c r="I261" s="2">
        <v>348932.66</v>
      </c>
      <c r="J261" s="6">
        <f t="shared" si="4"/>
        <v>185760.32</v>
      </c>
      <c r="K261" s="2">
        <v>979406</v>
      </c>
      <c r="L261" s="7" t="s">
        <v>21</v>
      </c>
      <c r="M261" s="8">
        <v>41957</v>
      </c>
      <c r="N261" s="2" t="s">
        <v>1263</v>
      </c>
      <c r="O261" s="3" t="s">
        <v>1277</v>
      </c>
      <c r="P261" s="2" t="s">
        <v>1278</v>
      </c>
      <c r="Q261" s="9"/>
      <c r="R261" s="3"/>
    </row>
    <row r="262" spans="1:150" s="4" customFormat="1" ht="31.5">
      <c r="A262" s="3">
        <v>256</v>
      </c>
      <c r="B262" s="5" t="s">
        <v>1279</v>
      </c>
      <c r="C262" s="3" t="s">
        <v>1270</v>
      </c>
      <c r="D262" s="3" t="s">
        <v>64</v>
      </c>
      <c r="E262" s="3" t="s">
        <v>1280</v>
      </c>
      <c r="F262" s="3">
        <v>1989</v>
      </c>
      <c r="G262" s="3">
        <v>42.4</v>
      </c>
      <c r="H262" s="2">
        <v>314076.58</v>
      </c>
      <c r="I262" s="2">
        <v>204961.74</v>
      </c>
      <c r="J262" s="6">
        <f t="shared" si="4"/>
        <v>109114.84000000003</v>
      </c>
      <c r="K262" s="2">
        <v>704401.02</v>
      </c>
      <c r="L262" s="7" t="s">
        <v>21</v>
      </c>
      <c r="M262" s="8">
        <v>41957</v>
      </c>
      <c r="N262" s="2" t="s">
        <v>1263</v>
      </c>
      <c r="O262" s="3" t="s">
        <v>1281</v>
      </c>
      <c r="P262" s="2"/>
      <c r="Q262" s="9"/>
      <c r="R262" s="3"/>
    </row>
    <row r="263" spans="1:150" s="4" customFormat="1" ht="31.5">
      <c r="A263" s="3">
        <v>257</v>
      </c>
      <c r="B263" s="5" t="s">
        <v>1282</v>
      </c>
      <c r="C263" s="3" t="s">
        <v>1270</v>
      </c>
      <c r="D263" s="3" t="s">
        <v>64</v>
      </c>
      <c r="E263" s="3" t="s">
        <v>1283</v>
      </c>
      <c r="F263" s="3">
        <v>1989</v>
      </c>
      <c r="G263" s="3">
        <v>73.5</v>
      </c>
      <c r="H263" s="2">
        <v>543950.13</v>
      </c>
      <c r="I263" s="2">
        <v>354973.5</v>
      </c>
      <c r="J263" s="6">
        <f t="shared" si="4"/>
        <v>188976.63</v>
      </c>
      <c r="K263" s="2">
        <v>2995188.32</v>
      </c>
      <c r="L263" s="7" t="s">
        <v>21</v>
      </c>
      <c r="M263" s="8">
        <v>41957</v>
      </c>
      <c r="N263" s="2" t="s">
        <v>1263</v>
      </c>
      <c r="O263" s="3" t="s">
        <v>1284</v>
      </c>
      <c r="P263" s="2"/>
      <c r="Q263" s="9"/>
      <c r="R263" s="3"/>
    </row>
    <row r="264" spans="1:150" s="4" customFormat="1" ht="31.5">
      <c r="A264" s="3">
        <v>258</v>
      </c>
      <c r="B264" s="5" t="s">
        <v>1285</v>
      </c>
      <c r="C264" s="3" t="s">
        <v>1286</v>
      </c>
      <c r="D264" s="3" t="s">
        <v>64</v>
      </c>
      <c r="E264" s="3" t="s">
        <v>1287</v>
      </c>
      <c r="F264" s="3">
        <v>1989</v>
      </c>
      <c r="G264" s="3">
        <v>7.6</v>
      </c>
      <c r="H264" s="2">
        <v>56283.47</v>
      </c>
      <c r="I264" s="2">
        <v>36729.83</v>
      </c>
      <c r="J264" s="6">
        <f t="shared" si="4"/>
        <v>19553.64</v>
      </c>
      <c r="K264" s="2">
        <v>171875.17</v>
      </c>
      <c r="L264" s="7" t="s">
        <v>21</v>
      </c>
      <c r="M264" s="8">
        <v>41957</v>
      </c>
      <c r="N264" s="2" t="s">
        <v>1263</v>
      </c>
      <c r="O264" s="3" t="s">
        <v>1288</v>
      </c>
      <c r="P264" s="2"/>
      <c r="Q264" s="9"/>
      <c r="R264" s="3"/>
    </row>
    <row r="265" spans="1:150" s="4" customFormat="1" ht="31.5">
      <c r="A265" s="3">
        <v>259</v>
      </c>
      <c r="B265" s="5" t="s">
        <v>1289</v>
      </c>
      <c r="C265" s="3" t="s">
        <v>1270</v>
      </c>
      <c r="D265" s="3" t="s">
        <v>64</v>
      </c>
      <c r="E265" s="3" t="s">
        <v>1290</v>
      </c>
      <c r="F265" s="3">
        <v>1989</v>
      </c>
      <c r="G265" s="3">
        <v>51.2</v>
      </c>
      <c r="H265" s="2">
        <v>378802.58</v>
      </c>
      <c r="I265" s="2">
        <v>247200.87</v>
      </c>
      <c r="J265" s="6">
        <f t="shared" si="4"/>
        <v>131601.71000000002</v>
      </c>
      <c r="K265" s="2">
        <v>850597.46</v>
      </c>
      <c r="L265" s="7" t="s">
        <v>21</v>
      </c>
      <c r="M265" s="8">
        <v>41957</v>
      </c>
      <c r="N265" s="2" t="s">
        <v>1263</v>
      </c>
      <c r="O265" s="3" t="s">
        <v>1291</v>
      </c>
      <c r="P265" s="2"/>
      <c r="Q265" s="9"/>
      <c r="R265" s="3"/>
    </row>
    <row r="266" spans="1:150" s="4" customFormat="1" ht="31.5">
      <c r="A266" s="3">
        <v>260</v>
      </c>
      <c r="B266" s="5" t="s">
        <v>1292</v>
      </c>
      <c r="C266" s="3" t="s">
        <v>1286</v>
      </c>
      <c r="D266" s="3" t="s">
        <v>64</v>
      </c>
      <c r="E266" s="3" t="s">
        <v>1293</v>
      </c>
      <c r="F266" s="3">
        <v>1989</v>
      </c>
      <c r="G266" s="3">
        <v>143.02000000000001</v>
      </c>
      <c r="H266" s="2">
        <v>1059166.07</v>
      </c>
      <c r="I266" s="2">
        <v>691195.68</v>
      </c>
      <c r="J266" s="6">
        <f t="shared" si="4"/>
        <v>367970.39</v>
      </c>
      <c r="K266" s="2">
        <v>5597268.4900000002</v>
      </c>
      <c r="L266" s="7" t="s">
        <v>21</v>
      </c>
      <c r="M266" s="8">
        <v>41957</v>
      </c>
      <c r="N266" s="2" t="s">
        <v>1263</v>
      </c>
      <c r="O266" s="3" t="s">
        <v>1294</v>
      </c>
      <c r="P266" s="2"/>
      <c r="Q266" s="9"/>
      <c r="R266" s="3"/>
    </row>
    <row r="267" spans="1:150" s="4" customFormat="1" ht="42">
      <c r="A267" s="3">
        <v>261</v>
      </c>
      <c r="B267" s="5" t="s">
        <v>1295</v>
      </c>
      <c r="C267" s="3" t="s">
        <v>1296</v>
      </c>
      <c r="D267" s="3" t="s">
        <v>64</v>
      </c>
      <c r="E267" s="3" t="s">
        <v>1297</v>
      </c>
      <c r="F267" s="3">
        <v>1989</v>
      </c>
      <c r="G267" s="3">
        <v>70.099999999999994</v>
      </c>
      <c r="H267" s="2">
        <v>519141.41</v>
      </c>
      <c r="I267" s="2">
        <v>337939.01</v>
      </c>
      <c r="J267" s="6">
        <f t="shared" si="4"/>
        <v>181202.39999999997</v>
      </c>
      <c r="K267" s="2">
        <v>2743835.81</v>
      </c>
      <c r="L267" s="7" t="s">
        <v>1298</v>
      </c>
      <c r="M267" s="8">
        <v>41957</v>
      </c>
      <c r="N267" s="2" t="s">
        <v>1263</v>
      </c>
      <c r="O267" s="3" t="s">
        <v>1299</v>
      </c>
      <c r="P267" s="3" t="s">
        <v>1300</v>
      </c>
      <c r="Q267" s="9"/>
      <c r="R267" s="3"/>
    </row>
    <row r="268" spans="1:150" s="4" customFormat="1" ht="31.5">
      <c r="A268" s="3">
        <v>262</v>
      </c>
      <c r="B268" s="5" t="s">
        <v>1301</v>
      </c>
      <c r="C268" s="3" t="s">
        <v>1302</v>
      </c>
      <c r="D268" s="3" t="s">
        <v>1303</v>
      </c>
      <c r="E268" s="3" t="s">
        <v>1304</v>
      </c>
      <c r="F268" s="3">
        <v>1989</v>
      </c>
      <c r="G268" s="3">
        <v>206.3</v>
      </c>
      <c r="H268" s="2">
        <v>1401673.14</v>
      </c>
      <c r="I268" s="2">
        <v>627907.17000000004</v>
      </c>
      <c r="J268" s="6">
        <f t="shared" si="4"/>
        <v>773765.96999999986</v>
      </c>
      <c r="K268" s="2">
        <v>2798496.63</v>
      </c>
      <c r="L268" s="7" t="s">
        <v>329</v>
      </c>
      <c r="M268" s="8">
        <v>41575</v>
      </c>
      <c r="N268" s="2" t="s">
        <v>1305</v>
      </c>
      <c r="O268" s="3" t="s">
        <v>1306</v>
      </c>
      <c r="P268" s="2"/>
      <c r="Q268" s="9"/>
      <c r="R268" s="3"/>
    </row>
    <row r="269" spans="1:150" s="4" customFormat="1" ht="31.5">
      <c r="A269" s="3">
        <v>263</v>
      </c>
      <c r="B269" s="5" t="s">
        <v>1307</v>
      </c>
      <c r="C269" s="3" t="s">
        <v>1308</v>
      </c>
      <c r="D269" s="3" t="s">
        <v>64</v>
      </c>
      <c r="E269" s="3" t="s">
        <v>1309</v>
      </c>
      <c r="F269" s="3">
        <v>1991</v>
      </c>
      <c r="G269" s="3">
        <v>86.1</v>
      </c>
      <c r="H269" s="2">
        <v>269751.3</v>
      </c>
      <c r="I269" s="2">
        <v>246123.3</v>
      </c>
      <c r="J269" s="6">
        <f t="shared" si="4"/>
        <v>23628</v>
      </c>
      <c r="K269" s="2">
        <v>1430399.24</v>
      </c>
      <c r="L269" s="7" t="s">
        <v>21</v>
      </c>
      <c r="M269" s="8">
        <v>35520</v>
      </c>
      <c r="N269" s="2" t="s">
        <v>1259</v>
      </c>
      <c r="O269" s="3" t="s">
        <v>1310</v>
      </c>
      <c r="P269" s="2"/>
      <c r="Q269" s="9"/>
      <c r="R269" s="3"/>
    </row>
    <row r="270" spans="1:150" s="4" customFormat="1" ht="31.5">
      <c r="A270" s="3">
        <v>264</v>
      </c>
      <c r="B270" s="5" t="s">
        <v>1311</v>
      </c>
      <c r="C270" s="3" t="s">
        <v>1312</v>
      </c>
      <c r="D270" s="3" t="s">
        <v>64</v>
      </c>
      <c r="E270" s="3" t="s">
        <v>1313</v>
      </c>
      <c r="F270" s="3">
        <v>1979</v>
      </c>
      <c r="G270" s="3">
        <v>18.600000000000001</v>
      </c>
      <c r="H270" s="2">
        <v>125222.13</v>
      </c>
      <c r="I270" s="2">
        <v>50162.239999999998</v>
      </c>
      <c r="J270" s="6">
        <f t="shared" si="4"/>
        <v>75059.890000000014</v>
      </c>
      <c r="K270" s="2">
        <v>309006.11</v>
      </c>
      <c r="L270" s="7" t="s">
        <v>21</v>
      </c>
      <c r="M270" s="8">
        <v>41649</v>
      </c>
      <c r="N270" s="2" t="s">
        <v>1314</v>
      </c>
      <c r="O270" s="3" t="s">
        <v>1315</v>
      </c>
      <c r="P270" s="2" t="s">
        <v>1316</v>
      </c>
      <c r="Q270" s="9"/>
      <c r="R270" s="3"/>
      <c r="S270" s="28"/>
      <c r="T270" s="28"/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F270" s="28"/>
      <c r="AG270" s="28"/>
      <c r="AH270" s="28"/>
      <c r="AI270" s="28"/>
      <c r="AJ270" s="28"/>
      <c r="AK270" s="28"/>
      <c r="AL270" s="28"/>
      <c r="AM270" s="28"/>
      <c r="AN270" s="28"/>
      <c r="AO270" s="28"/>
      <c r="AP270" s="28"/>
      <c r="AQ270" s="28"/>
      <c r="AR270" s="28"/>
      <c r="AS270" s="28"/>
      <c r="AT270" s="28"/>
      <c r="AU270" s="28"/>
      <c r="AV270" s="28"/>
      <c r="AW270" s="28"/>
      <c r="AX270" s="28"/>
      <c r="AY270" s="28"/>
      <c r="AZ270" s="28"/>
      <c r="BA270" s="28"/>
      <c r="BB270" s="28"/>
      <c r="BC270" s="28"/>
      <c r="BD270" s="28"/>
      <c r="BE270" s="28"/>
      <c r="BF270" s="28"/>
      <c r="BG270" s="28"/>
      <c r="BH270" s="28"/>
      <c r="BI270" s="28"/>
      <c r="BJ270" s="28"/>
      <c r="BK270" s="28"/>
      <c r="BL270" s="28"/>
      <c r="BM270" s="28"/>
      <c r="BN270" s="28"/>
      <c r="BO270" s="28"/>
      <c r="BP270" s="28"/>
      <c r="BQ270" s="28"/>
      <c r="BR270" s="28"/>
      <c r="BS270" s="28"/>
      <c r="BT270" s="28"/>
      <c r="BU270" s="28"/>
      <c r="BV270" s="28"/>
      <c r="BW270" s="28"/>
      <c r="BX270" s="28"/>
      <c r="BY270" s="28"/>
      <c r="BZ270" s="28"/>
      <c r="CA270" s="28"/>
      <c r="CB270" s="28"/>
      <c r="CC270" s="28"/>
      <c r="CD270" s="28"/>
      <c r="CE270" s="28"/>
      <c r="CF270" s="28"/>
      <c r="CG270" s="28"/>
      <c r="CH270" s="28"/>
      <c r="CI270" s="28"/>
      <c r="CJ270" s="28"/>
      <c r="CK270" s="28"/>
      <c r="CL270" s="28"/>
      <c r="CM270" s="28"/>
      <c r="CN270" s="28"/>
      <c r="CO270" s="28"/>
      <c r="CP270" s="28"/>
      <c r="CQ270" s="28"/>
      <c r="CR270" s="28"/>
      <c r="CS270" s="28"/>
      <c r="CT270" s="28"/>
      <c r="CU270" s="28"/>
      <c r="CV270" s="28"/>
      <c r="CW270" s="28"/>
      <c r="CX270" s="28"/>
      <c r="CY270" s="28"/>
      <c r="CZ270" s="28"/>
      <c r="DA270" s="28"/>
      <c r="DB270" s="28"/>
      <c r="DC270" s="28"/>
      <c r="DD270" s="28"/>
      <c r="DE270" s="28"/>
      <c r="DF270" s="28"/>
      <c r="DG270" s="28"/>
      <c r="DH270" s="28"/>
      <c r="DI270" s="28"/>
      <c r="DJ270" s="28"/>
      <c r="DK270" s="28"/>
      <c r="DL270" s="28"/>
      <c r="DM270" s="28"/>
      <c r="DN270" s="28"/>
      <c r="DO270" s="28"/>
      <c r="DP270" s="28"/>
      <c r="DQ270" s="28"/>
      <c r="DR270" s="28"/>
      <c r="DS270" s="28"/>
      <c r="DT270" s="28"/>
      <c r="DU270" s="28"/>
      <c r="DV270" s="28"/>
      <c r="DW270" s="28"/>
      <c r="DX270" s="28"/>
      <c r="DY270" s="28"/>
      <c r="DZ270" s="28"/>
      <c r="EA270" s="28"/>
      <c r="EB270" s="28"/>
      <c r="EC270" s="28"/>
      <c r="ED270" s="28"/>
      <c r="EE270" s="28"/>
      <c r="EF270" s="28"/>
      <c r="EG270" s="28"/>
      <c r="EH270" s="28"/>
      <c r="EI270" s="28"/>
      <c r="EJ270" s="28"/>
      <c r="EK270" s="28"/>
      <c r="EL270" s="28"/>
      <c r="EM270" s="28"/>
      <c r="EN270" s="28"/>
      <c r="EO270" s="28"/>
      <c r="EP270" s="28"/>
      <c r="EQ270" s="28"/>
      <c r="ER270" s="28"/>
      <c r="ES270" s="28"/>
      <c r="ET270" s="28"/>
    </row>
    <row r="271" spans="1:150" s="4" customFormat="1" ht="42">
      <c r="A271" s="3">
        <v>265</v>
      </c>
      <c r="B271" s="5" t="s">
        <v>1317</v>
      </c>
      <c r="C271" s="3" t="s">
        <v>1318</v>
      </c>
      <c r="D271" s="3" t="s">
        <v>64</v>
      </c>
      <c r="E271" s="3" t="s">
        <v>1319</v>
      </c>
      <c r="F271" s="3">
        <v>1980</v>
      </c>
      <c r="G271" s="3">
        <v>13.5</v>
      </c>
      <c r="H271" s="2">
        <v>57456</v>
      </c>
      <c r="I271" s="2">
        <v>53762.400000000001</v>
      </c>
      <c r="J271" s="6">
        <f t="shared" si="4"/>
        <v>3693.5999999999985</v>
      </c>
      <c r="K271" s="2">
        <v>224278.63</v>
      </c>
      <c r="L271" s="7" t="s">
        <v>21</v>
      </c>
      <c r="M271" s="8" t="s">
        <v>471</v>
      </c>
      <c r="N271" s="2" t="s">
        <v>487</v>
      </c>
      <c r="O271" s="3" t="s">
        <v>1320</v>
      </c>
      <c r="P271" s="2"/>
      <c r="Q271" s="9"/>
      <c r="R271" s="3"/>
      <c r="S271" s="16"/>
      <c r="T271" s="16"/>
      <c r="U271" s="16"/>
      <c r="V271" s="16"/>
      <c r="W271" s="16"/>
      <c r="X271" s="16"/>
      <c r="Y271" s="16"/>
      <c r="Z271" s="16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  <c r="DZ271" s="16"/>
      <c r="EA271" s="16"/>
      <c r="EB271" s="16"/>
      <c r="EC271" s="16"/>
      <c r="ED271" s="16"/>
      <c r="EE271" s="16"/>
      <c r="EF271" s="16"/>
      <c r="EG271" s="16"/>
      <c r="EH271" s="16"/>
      <c r="EI271" s="16"/>
      <c r="EJ271" s="16"/>
      <c r="EK271" s="16"/>
      <c r="EL271" s="16"/>
      <c r="EM271" s="16"/>
      <c r="EN271" s="16"/>
      <c r="EO271" s="16"/>
      <c r="EP271" s="16"/>
      <c r="EQ271" s="16"/>
      <c r="ER271" s="16"/>
      <c r="ES271" s="16"/>
      <c r="ET271" s="16"/>
    </row>
    <row r="272" spans="1:150" s="4" customFormat="1" ht="42">
      <c r="A272" s="3">
        <v>266</v>
      </c>
      <c r="B272" s="5" t="s">
        <v>1321</v>
      </c>
      <c r="C272" s="3" t="s">
        <v>1322</v>
      </c>
      <c r="D272" s="3" t="s">
        <v>64</v>
      </c>
      <c r="E272" s="3" t="s">
        <v>1323</v>
      </c>
      <c r="F272" s="3">
        <v>1980</v>
      </c>
      <c r="G272" s="3">
        <v>15.7</v>
      </c>
      <c r="H272" s="2">
        <v>66819</v>
      </c>
      <c r="I272" s="2">
        <v>57296.4</v>
      </c>
      <c r="J272" s="6">
        <f t="shared" si="4"/>
        <v>9522.5999999999985</v>
      </c>
      <c r="K272" s="2">
        <v>260827.74</v>
      </c>
      <c r="L272" s="7" t="s">
        <v>21</v>
      </c>
      <c r="M272" s="8" t="s">
        <v>471</v>
      </c>
      <c r="N272" s="2" t="s">
        <v>487</v>
      </c>
      <c r="O272" s="3" t="s">
        <v>1324</v>
      </c>
      <c r="P272" s="2"/>
      <c r="Q272" s="9"/>
      <c r="R272" s="3"/>
    </row>
    <row r="273" spans="1:150" s="4" customFormat="1" ht="31.5">
      <c r="A273" s="3">
        <v>267</v>
      </c>
      <c r="B273" s="5" t="s">
        <v>1325</v>
      </c>
      <c r="C273" s="3" t="s">
        <v>1326</v>
      </c>
      <c r="D273" s="3" t="s">
        <v>1327</v>
      </c>
      <c r="E273" s="3" t="s">
        <v>1328</v>
      </c>
      <c r="F273" s="3">
        <v>1990</v>
      </c>
      <c r="G273" s="3">
        <v>263.89999999999998</v>
      </c>
      <c r="H273" s="2">
        <v>2955482.66</v>
      </c>
      <c r="I273" s="2">
        <v>2071299.76</v>
      </c>
      <c r="J273" s="6">
        <f t="shared" si="4"/>
        <v>884182.90000000014</v>
      </c>
      <c r="K273" s="11">
        <v>7066803.9299999997</v>
      </c>
      <c r="L273" s="7" t="s">
        <v>1329</v>
      </c>
      <c r="M273" s="14">
        <v>33807</v>
      </c>
      <c r="N273" s="3" t="s">
        <v>1330</v>
      </c>
      <c r="O273" s="3" t="s">
        <v>1331</v>
      </c>
      <c r="P273" s="3" t="s">
        <v>1332</v>
      </c>
      <c r="Q273" s="9"/>
      <c r="R273" s="3"/>
    </row>
    <row r="274" spans="1:150" s="4" customFormat="1" ht="31.5">
      <c r="A274" s="3">
        <v>268</v>
      </c>
      <c r="B274" s="5" t="s">
        <v>1333</v>
      </c>
      <c r="C274" s="3" t="s">
        <v>1326</v>
      </c>
      <c r="D274" s="3" t="s">
        <v>1334</v>
      </c>
      <c r="E274" s="3" t="s">
        <v>1335</v>
      </c>
      <c r="F274" s="3">
        <v>1990</v>
      </c>
      <c r="G274" s="3">
        <v>5983.6</v>
      </c>
      <c r="H274" s="2">
        <v>63584895.130000003</v>
      </c>
      <c r="I274" s="2">
        <v>44562408.020000003</v>
      </c>
      <c r="J274" s="6">
        <f t="shared" si="4"/>
        <v>19022487.109999999</v>
      </c>
      <c r="K274" s="2">
        <v>244797829.41</v>
      </c>
      <c r="L274" s="7" t="s">
        <v>1329</v>
      </c>
      <c r="M274" s="14">
        <v>33807</v>
      </c>
      <c r="N274" s="3" t="s">
        <v>1330</v>
      </c>
      <c r="O274" s="3" t="s">
        <v>1336</v>
      </c>
      <c r="P274" s="2"/>
      <c r="Q274" s="22"/>
      <c r="R274" s="3"/>
    </row>
    <row r="275" spans="1:150" s="4" customFormat="1" ht="31.5">
      <c r="A275" s="3">
        <v>269</v>
      </c>
      <c r="B275" s="5" t="s">
        <v>1337</v>
      </c>
      <c r="C275" s="3" t="s">
        <v>1338</v>
      </c>
      <c r="D275" s="3" t="s">
        <v>459</v>
      </c>
      <c r="E275" s="3" t="s">
        <v>1339</v>
      </c>
      <c r="F275" s="3">
        <v>1990</v>
      </c>
      <c r="G275" s="3">
        <v>599.44000000000005</v>
      </c>
      <c r="H275" s="2">
        <v>1004662.26</v>
      </c>
      <c r="I275" s="2">
        <v>218717.13</v>
      </c>
      <c r="J275" s="6">
        <v>785945.13</v>
      </c>
      <c r="K275" s="2">
        <v>9957971.0099999998</v>
      </c>
      <c r="L275" s="7" t="s">
        <v>1266</v>
      </c>
      <c r="M275" s="8">
        <v>37543</v>
      </c>
      <c r="N275" s="2" t="s">
        <v>1340</v>
      </c>
      <c r="O275" s="3" t="s">
        <v>1341</v>
      </c>
      <c r="P275" s="2"/>
      <c r="Q275" s="9"/>
      <c r="R275" s="3"/>
    </row>
    <row r="276" spans="1:150" s="4" customFormat="1" ht="31.5">
      <c r="A276" s="3">
        <v>270</v>
      </c>
      <c r="B276" s="5" t="s">
        <v>1342</v>
      </c>
      <c r="C276" s="3" t="s">
        <v>1343</v>
      </c>
      <c r="D276" s="3" t="s">
        <v>64</v>
      </c>
      <c r="E276" s="3" t="s">
        <v>1344</v>
      </c>
      <c r="F276" s="3">
        <v>1980</v>
      </c>
      <c r="G276" s="3">
        <v>94.7</v>
      </c>
      <c r="H276" s="2">
        <v>961400.26</v>
      </c>
      <c r="I276" s="2">
        <v>518447.21</v>
      </c>
      <c r="J276" s="6">
        <f t="shared" si="4"/>
        <v>442953.05</v>
      </c>
      <c r="K276" s="2">
        <v>1573273.03</v>
      </c>
      <c r="L276" s="7" t="s">
        <v>21</v>
      </c>
      <c r="M276" s="8">
        <v>41969</v>
      </c>
      <c r="N276" s="2" t="s">
        <v>1345</v>
      </c>
      <c r="O276" s="3" t="s">
        <v>1346</v>
      </c>
      <c r="P276" s="2"/>
      <c r="Q276" s="9"/>
      <c r="R276" s="3"/>
    </row>
    <row r="277" spans="1:150" s="4" customFormat="1" ht="31.5">
      <c r="A277" s="3">
        <v>271</v>
      </c>
      <c r="B277" s="5" t="s">
        <v>1347</v>
      </c>
      <c r="C277" s="3" t="s">
        <v>1343</v>
      </c>
      <c r="D277" s="3" t="s">
        <v>64</v>
      </c>
      <c r="E277" s="3" t="s">
        <v>1348</v>
      </c>
      <c r="F277" s="3">
        <v>1980</v>
      </c>
      <c r="G277" s="3">
        <v>36.9</v>
      </c>
      <c r="H277" s="2">
        <v>374876.06</v>
      </c>
      <c r="I277" s="2">
        <v>202156.78</v>
      </c>
      <c r="J277" s="6">
        <f t="shared" si="4"/>
        <v>172719.28</v>
      </c>
      <c r="K277" s="2">
        <v>613028.25</v>
      </c>
      <c r="L277" s="7" t="s">
        <v>21</v>
      </c>
      <c r="M277" s="8">
        <v>41969</v>
      </c>
      <c r="N277" s="2" t="s">
        <v>1345</v>
      </c>
      <c r="O277" s="3" t="s">
        <v>1349</v>
      </c>
      <c r="P277" s="2"/>
      <c r="Q277" s="9"/>
      <c r="R277" s="3"/>
    </row>
    <row r="278" spans="1:150" s="4" customFormat="1" ht="31.5">
      <c r="A278" s="3">
        <v>272</v>
      </c>
      <c r="B278" s="5" t="s">
        <v>1350</v>
      </c>
      <c r="C278" s="3" t="s">
        <v>1343</v>
      </c>
      <c r="D278" s="3" t="s">
        <v>64</v>
      </c>
      <c r="E278" s="3" t="s">
        <v>1351</v>
      </c>
      <c r="F278" s="3">
        <v>1980</v>
      </c>
      <c r="G278" s="3">
        <v>92.6</v>
      </c>
      <c r="H278" s="2">
        <v>939776.15</v>
      </c>
      <c r="I278" s="2">
        <v>506785.27</v>
      </c>
      <c r="J278" s="6">
        <f t="shared" si="4"/>
        <v>432990.88</v>
      </c>
      <c r="K278" s="2">
        <v>1538385.24</v>
      </c>
      <c r="L278" s="7" t="s">
        <v>21</v>
      </c>
      <c r="M278" s="8">
        <v>41969</v>
      </c>
      <c r="N278" s="2" t="s">
        <v>1345</v>
      </c>
      <c r="O278" s="3" t="s">
        <v>1352</v>
      </c>
      <c r="P278" s="2"/>
      <c r="Q278" s="9"/>
      <c r="R278" s="3"/>
    </row>
    <row r="279" spans="1:150" s="4" customFormat="1" ht="63">
      <c r="A279" s="3">
        <v>273</v>
      </c>
      <c r="B279" s="5" t="s">
        <v>1353</v>
      </c>
      <c r="C279" s="3" t="s">
        <v>1354</v>
      </c>
      <c r="D279" s="3" t="s">
        <v>64</v>
      </c>
      <c r="E279" s="3" t="s">
        <v>1355</v>
      </c>
      <c r="F279" s="3">
        <v>1980</v>
      </c>
      <c r="G279" s="3">
        <v>14.9</v>
      </c>
      <c r="H279" s="2">
        <v>64412.7</v>
      </c>
      <c r="I279" s="2">
        <v>61575.54</v>
      </c>
      <c r="J279" s="6">
        <f t="shared" si="4"/>
        <v>2837.1599999999962</v>
      </c>
      <c r="K279" s="2">
        <v>620299.28</v>
      </c>
      <c r="L279" s="7" t="s">
        <v>21</v>
      </c>
      <c r="M279" s="8">
        <v>33627</v>
      </c>
      <c r="N279" s="2" t="s">
        <v>1356</v>
      </c>
      <c r="O279" s="3" t="s">
        <v>1357</v>
      </c>
      <c r="P279" s="2" t="s">
        <v>922</v>
      </c>
      <c r="Q279" s="9"/>
      <c r="R279" s="3"/>
      <c r="S279" s="16"/>
      <c r="T279" s="16"/>
      <c r="U279" s="16"/>
      <c r="V279" s="16"/>
      <c r="W279" s="16"/>
      <c r="X279" s="16"/>
      <c r="Y279" s="16"/>
      <c r="Z279" s="16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  <c r="DZ279" s="16"/>
      <c r="EA279" s="16"/>
      <c r="EB279" s="16"/>
      <c r="EC279" s="16"/>
      <c r="ED279" s="16"/>
      <c r="EE279" s="16"/>
      <c r="EF279" s="16"/>
      <c r="EG279" s="16"/>
      <c r="EH279" s="16"/>
      <c r="EI279" s="16"/>
      <c r="EJ279" s="16"/>
      <c r="EK279" s="16"/>
      <c r="EL279" s="16"/>
      <c r="EM279" s="16"/>
      <c r="EN279" s="16"/>
      <c r="EO279" s="16"/>
      <c r="EP279" s="16"/>
      <c r="EQ279" s="16"/>
      <c r="ER279" s="16"/>
      <c r="ES279" s="16"/>
      <c r="ET279" s="16"/>
    </row>
    <row r="280" spans="1:150" s="4" customFormat="1" ht="42">
      <c r="A280" s="3">
        <v>274</v>
      </c>
      <c r="B280" s="5" t="s">
        <v>1358</v>
      </c>
      <c r="C280" s="3" t="s">
        <v>1359</v>
      </c>
      <c r="D280" s="3" t="s">
        <v>64</v>
      </c>
      <c r="E280" s="3" t="s">
        <v>1360</v>
      </c>
      <c r="F280" s="3">
        <v>1980</v>
      </c>
      <c r="G280" s="3">
        <v>8.1</v>
      </c>
      <c r="H280" s="2">
        <v>29691</v>
      </c>
      <c r="I280" s="2">
        <v>0</v>
      </c>
      <c r="J280" s="6">
        <f t="shared" si="4"/>
        <v>29691</v>
      </c>
      <c r="K280" s="2">
        <v>183182.75</v>
      </c>
      <c r="L280" s="7" t="s">
        <v>21</v>
      </c>
      <c r="M280" s="8">
        <v>33627</v>
      </c>
      <c r="N280" s="2" t="s">
        <v>1361</v>
      </c>
      <c r="O280" s="3" t="s">
        <v>1362</v>
      </c>
      <c r="P280" s="2"/>
      <c r="Q280" s="9"/>
      <c r="R280" s="3"/>
    </row>
    <row r="281" spans="1:150" s="4" customFormat="1" ht="63">
      <c r="A281" s="3">
        <v>275</v>
      </c>
      <c r="B281" s="5" t="s">
        <v>1363</v>
      </c>
      <c r="C281" s="3" t="s">
        <v>1364</v>
      </c>
      <c r="D281" s="3" t="s">
        <v>64</v>
      </c>
      <c r="E281" s="3" t="s">
        <v>1365</v>
      </c>
      <c r="F281" s="3">
        <v>1980</v>
      </c>
      <c r="G281" s="3">
        <v>13.8</v>
      </c>
      <c r="H281" s="2">
        <v>59657</v>
      </c>
      <c r="I281" s="2">
        <v>41423.07</v>
      </c>
      <c r="J281" s="6">
        <f t="shared" si="4"/>
        <v>18233.93</v>
      </c>
      <c r="K281" s="2">
        <v>229262.6</v>
      </c>
      <c r="L281" s="7" t="s">
        <v>21</v>
      </c>
      <c r="M281" s="8">
        <v>33627</v>
      </c>
      <c r="N281" s="2" t="s">
        <v>1356</v>
      </c>
      <c r="O281" s="3" t="s">
        <v>1366</v>
      </c>
      <c r="P281" s="2" t="s">
        <v>922</v>
      </c>
      <c r="Q281" s="15"/>
      <c r="R281" s="3"/>
    </row>
    <row r="282" spans="1:150" s="4" customFormat="1" ht="31.5">
      <c r="A282" s="3">
        <v>276</v>
      </c>
      <c r="B282" s="5" t="s">
        <v>1367</v>
      </c>
      <c r="C282" s="3" t="s">
        <v>1368</v>
      </c>
      <c r="D282" s="3" t="s">
        <v>1369</v>
      </c>
      <c r="E282" s="3" t="s">
        <v>1370</v>
      </c>
      <c r="F282" s="3">
        <v>1984</v>
      </c>
      <c r="G282" s="3">
        <v>2569.3000000000002</v>
      </c>
      <c r="H282" s="2">
        <v>27161237.789999999</v>
      </c>
      <c r="I282" s="2">
        <v>15794107.51</v>
      </c>
      <c r="J282" s="6">
        <f t="shared" si="4"/>
        <v>11367130.279999999</v>
      </c>
      <c r="K282" s="2">
        <v>74669937.480000004</v>
      </c>
      <c r="L282" s="7" t="s">
        <v>1371</v>
      </c>
      <c r="M282" s="8">
        <v>33807</v>
      </c>
      <c r="N282" s="2" t="s">
        <v>888</v>
      </c>
      <c r="O282" s="3" t="s">
        <v>1372</v>
      </c>
      <c r="P282" s="2"/>
      <c r="Q282" s="9"/>
      <c r="R282" s="3"/>
    </row>
    <row r="283" spans="1:150" s="4" customFormat="1" ht="31.5">
      <c r="A283" s="3">
        <v>277</v>
      </c>
      <c r="B283" s="5" t="s">
        <v>1373</v>
      </c>
      <c r="C283" s="3" t="s">
        <v>1374</v>
      </c>
      <c r="D283" s="3" t="s">
        <v>64</v>
      </c>
      <c r="E283" s="3" t="s">
        <v>1375</v>
      </c>
      <c r="F283" s="3">
        <v>1995</v>
      </c>
      <c r="G283" s="3">
        <v>24.3</v>
      </c>
      <c r="H283" s="2">
        <v>111561.3</v>
      </c>
      <c r="I283" s="2">
        <v>98613.9</v>
      </c>
      <c r="J283" s="6">
        <f t="shared" si="4"/>
        <v>12947.400000000009</v>
      </c>
      <c r="K283" s="2">
        <v>403701.53</v>
      </c>
      <c r="L283" s="7" t="s">
        <v>21</v>
      </c>
      <c r="M283" s="8">
        <v>34998</v>
      </c>
      <c r="N283" s="2" t="s">
        <v>128</v>
      </c>
      <c r="O283" s="3" t="s">
        <v>1376</v>
      </c>
      <c r="P283" s="2"/>
      <c r="Q283" s="9"/>
      <c r="R283" s="3"/>
    </row>
    <row r="284" spans="1:150" s="4" customFormat="1" ht="31.5">
      <c r="A284" s="3">
        <v>278</v>
      </c>
      <c r="B284" s="5" t="s">
        <v>1377</v>
      </c>
      <c r="C284" s="3" t="s">
        <v>1378</v>
      </c>
      <c r="D284" s="3" t="s">
        <v>64</v>
      </c>
      <c r="E284" s="3" t="s">
        <v>1379</v>
      </c>
      <c r="F284" s="3">
        <v>1991</v>
      </c>
      <c r="G284" s="3">
        <v>82.1</v>
      </c>
      <c r="H284" s="2">
        <v>39790.79</v>
      </c>
      <c r="I284" s="2">
        <v>0</v>
      </c>
      <c r="J284" s="6">
        <f t="shared" si="4"/>
        <v>39790.79</v>
      </c>
      <c r="K284" s="2">
        <v>1860714.4</v>
      </c>
      <c r="L284" s="7" t="s">
        <v>21</v>
      </c>
      <c r="M284" s="8">
        <v>41927</v>
      </c>
      <c r="N284" s="2" t="s">
        <v>1380</v>
      </c>
      <c r="O284" s="3" t="s">
        <v>1381</v>
      </c>
      <c r="P284" s="2"/>
      <c r="Q284" s="9"/>
      <c r="R284" s="3"/>
      <c r="S284" s="16"/>
      <c r="T284" s="16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  <c r="DZ284" s="16"/>
      <c r="EA284" s="16"/>
      <c r="EB284" s="16"/>
      <c r="EC284" s="16"/>
      <c r="ED284" s="16"/>
      <c r="EE284" s="16"/>
      <c r="EF284" s="16"/>
      <c r="EG284" s="16"/>
      <c r="EH284" s="16"/>
      <c r="EI284" s="16"/>
      <c r="EJ284" s="16"/>
      <c r="EK284" s="16"/>
      <c r="EL284" s="16"/>
      <c r="EM284" s="16"/>
      <c r="EN284" s="16"/>
      <c r="EO284" s="16"/>
      <c r="EP284" s="16"/>
      <c r="EQ284" s="16"/>
      <c r="ER284" s="16"/>
      <c r="ES284" s="16"/>
      <c r="ET284" s="16"/>
    </row>
    <row r="285" spans="1:150" s="4" customFormat="1" ht="63">
      <c r="A285" s="3">
        <v>279</v>
      </c>
      <c r="B285" s="5" t="s">
        <v>1382</v>
      </c>
      <c r="C285" s="3" t="s">
        <v>1383</v>
      </c>
      <c r="D285" s="3" t="s">
        <v>64</v>
      </c>
      <c r="E285" s="3" t="s">
        <v>1384</v>
      </c>
      <c r="F285" s="3">
        <v>1987</v>
      </c>
      <c r="G285" s="3">
        <v>31.2</v>
      </c>
      <c r="H285" s="2">
        <v>136874</v>
      </c>
      <c r="I285" s="2">
        <v>126331.28</v>
      </c>
      <c r="J285" s="6">
        <f t="shared" si="4"/>
        <v>10542.720000000001</v>
      </c>
      <c r="K285" s="2">
        <v>1330683.45</v>
      </c>
      <c r="L285" s="7" t="s">
        <v>21</v>
      </c>
      <c r="M285" s="8">
        <v>33627</v>
      </c>
      <c r="N285" s="2" t="s">
        <v>134</v>
      </c>
      <c r="O285" s="3" t="s">
        <v>1385</v>
      </c>
      <c r="P285" s="2" t="s">
        <v>1386</v>
      </c>
      <c r="Q285" s="9"/>
      <c r="R285" s="3"/>
    </row>
    <row r="286" spans="1:150" s="4" customFormat="1" ht="31.5">
      <c r="A286" s="3">
        <v>280</v>
      </c>
      <c r="B286" s="5" t="s">
        <v>1387</v>
      </c>
      <c r="C286" s="3" t="s">
        <v>1388</v>
      </c>
      <c r="D286" s="3" t="s">
        <v>1389</v>
      </c>
      <c r="E286" s="3" t="s">
        <v>1390</v>
      </c>
      <c r="F286" s="3">
        <v>1987</v>
      </c>
      <c r="G286" s="3">
        <v>3948</v>
      </c>
      <c r="H286" s="2">
        <v>52870923</v>
      </c>
      <c r="I286" s="2">
        <v>11702343.07</v>
      </c>
      <c r="J286" s="6">
        <f t="shared" si="4"/>
        <v>41168579.93</v>
      </c>
      <c r="K286" s="2">
        <v>122765316.28</v>
      </c>
      <c r="L286" s="7" t="s">
        <v>1391</v>
      </c>
      <c r="M286" s="8">
        <v>36010</v>
      </c>
      <c r="N286" s="2" t="s">
        <v>1392</v>
      </c>
      <c r="O286" s="3" t="s">
        <v>1393</v>
      </c>
      <c r="P286" s="2"/>
      <c r="Q286" s="9"/>
      <c r="R286" s="3"/>
    </row>
    <row r="287" spans="1:150" s="4" customFormat="1" ht="31.5">
      <c r="A287" s="3">
        <v>281</v>
      </c>
      <c r="B287" s="5" t="s">
        <v>1394</v>
      </c>
      <c r="C287" s="3" t="s">
        <v>1395</v>
      </c>
      <c r="D287" s="3" t="s">
        <v>64</v>
      </c>
      <c r="E287" s="3" t="s">
        <v>1396</v>
      </c>
      <c r="F287" s="3">
        <v>1976</v>
      </c>
      <c r="G287" s="3">
        <v>42.1</v>
      </c>
      <c r="H287" s="2">
        <v>35112</v>
      </c>
      <c r="I287" s="2">
        <v>0</v>
      </c>
      <c r="J287" s="6">
        <f t="shared" si="4"/>
        <v>35112</v>
      </c>
      <c r="K287" s="2">
        <v>699417.05</v>
      </c>
      <c r="L287" s="7" t="s">
        <v>21</v>
      </c>
      <c r="M287" s="8">
        <v>1</v>
      </c>
      <c r="N287" s="2" t="s">
        <v>1397</v>
      </c>
      <c r="O287" s="3" t="s">
        <v>1398</v>
      </c>
      <c r="P287" s="2"/>
      <c r="Q287" s="9"/>
      <c r="R287" s="3"/>
      <c r="S287" s="16"/>
      <c r="T287" s="16"/>
      <c r="U287" s="16"/>
      <c r="V287" s="16"/>
      <c r="W287" s="16"/>
      <c r="X287" s="16"/>
      <c r="Y287" s="16"/>
      <c r="Z287" s="16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  <c r="DX287" s="16"/>
      <c r="DY287" s="16"/>
      <c r="DZ287" s="16"/>
      <c r="EA287" s="16"/>
      <c r="EB287" s="16"/>
      <c r="EC287" s="16"/>
      <c r="ED287" s="16"/>
      <c r="EE287" s="16"/>
      <c r="EF287" s="16"/>
      <c r="EG287" s="16"/>
      <c r="EH287" s="16"/>
      <c r="EI287" s="16"/>
      <c r="EJ287" s="16"/>
      <c r="EK287" s="16"/>
      <c r="EL287" s="16"/>
      <c r="EM287" s="16"/>
      <c r="EN287" s="16"/>
      <c r="EO287" s="16"/>
      <c r="EP287" s="16"/>
      <c r="EQ287" s="16"/>
      <c r="ER287" s="16"/>
      <c r="ES287" s="16"/>
      <c r="ET287" s="16"/>
    </row>
    <row r="288" spans="1:150" s="4" customFormat="1" ht="42">
      <c r="A288" s="3">
        <v>282</v>
      </c>
      <c r="B288" s="5" t="s">
        <v>1399</v>
      </c>
      <c r="C288" s="3" t="s">
        <v>1400</v>
      </c>
      <c r="D288" s="3" t="s">
        <v>1401</v>
      </c>
      <c r="E288" s="3" t="s">
        <v>1402</v>
      </c>
      <c r="F288" s="3">
        <v>1991</v>
      </c>
      <c r="G288" s="3">
        <v>61.6</v>
      </c>
      <c r="H288" s="2">
        <v>35112</v>
      </c>
      <c r="I288" s="2">
        <v>0</v>
      </c>
      <c r="J288" s="6">
        <f t="shared" si="4"/>
        <v>35112</v>
      </c>
      <c r="K288" s="2">
        <v>1421673.79</v>
      </c>
      <c r="L288" s="7" t="s">
        <v>21</v>
      </c>
      <c r="M288" s="8">
        <v>43199</v>
      </c>
      <c r="N288" s="2" t="s">
        <v>1403</v>
      </c>
      <c r="O288" s="3" t="s">
        <v>1404</v>
      </c>
      <c r="P288" s="2" t="s">
        <v>1405</v>
      </c>
      <c r="Q288" s="9"/>
      <c r="R288" s="3"/>
      <c r="S288" s="16"/>
      <c r="T288" s="16"/>
      <c r="U288" s="16"/>
      <c r="V288" s="16"/>
      <c r="W288" s="16"/>
      <c r="X288" s="16"/>
      <c r="Y288" s="16"/>
      <c r="Z288" s="16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  <c r="DX288" s="16"/>
      <c r="DY288" s="16"/>
      <c r="DZ288" s="16"/>
      <c r="EA288" s="16"/>
      <c r="EB288" s="16"/>
      <c r="EC288" s="16"/>
      <c r="ED288" s="16"/>
      <c r="EE288" s="16"/>
      <c r="EF288" s="16"/>
      <c r="EG288" s="16"/>
      <c r="EH288" s="16"/>
      <c r="EI288" s="16"/>
      <c r="EJ288" s="16"/>
      <c r="EK288" s="16"/>
      <c r="EL288" s="16"/>
      <c r="EM288" s="16"/>
      <c r="EN288" s="16"/>
      <c r="EO288" s="16"/>
      <c r="EP288" s="16"/>
      <c r="EQ288" s="16"/>
      <c r="ER288" s="16"/>
      <c r="ES288" s="16"/>
      <c r="ET288" s="16"/>
    </row>
    <row r="289" spans="1:150" s="4" customFormat="1" ht="42">
      <c r="A289" s="3">
        <v>283</v>
      </c>
      <c r="B289" s="5" t="s">
        <v>1406</v>
      </c>
      <c r="C289" s="3" t="s">
        <v>1407</v>
      </c>
      <c r="D289" s="3" t="s">
        <v>64</v>
      </c>
      <c r="E289" s="3" t="s">
        <v>1408</v>
      </c>
      <c r="F289" s="3">
        <v>1977</v>
      </c>
      <c r="G289" s="3">
        <v>104.6</v>
      </c>
      <c r="H289" s="2">
        <v>215650.46</v>
      </c>
      <c r="I289" s="2">
        <v>130620.82</v>
      </c>
      <c r="J289" s="6">
        <f t="shared" si="4"/>
        <v>85029.639999999985</v>
      </c>
      <c r="K289" s="2">
        <v>1737744.02</v>
      </c>
      <c r="L289" s="7" t="s">
        <v>21</v>
      </c>
      <c r="M289" s="8">
        <v>33627</v>
      </c>
      <c r="N289" s="2" t="s">
        <v>1409</v>
      </c>
      <c r="O289" s="3" t="s">
        <v>1410</v>
      </c>
      <c r="P289" s="2"/>
      <c r="Q289" s="9"/>
      <c r="R289" s="3"/>
      <c r="S289" s="16"/>
      <c r="T289" s="16"/>
      <c r="U289" s="16"/>
      <c r="V289" s="16"/>
      <c r="W289" s="16"/>
      <c r="X289" s="16"/>
      <c r="Y289" s="16"/>
      <c r="Z289" s="16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  <c r="DX289" s="16"/>
      <c r="DY289" s="16"/>
      <c r="DZ289" s="16"/>
      <c r="EA289" s="16"/>
      <c r="EB289" s="16"/>
      <c r="EC289" s="16"/>
      <c r="ED289" s="16"/>
      <c r="EE289" s="16"/>
      <c r="EF289" s="16"/>
      <c r="EG289" s="16"/>
      <c r="EH289" s="16"/>
      <c r="EI289" s="16"/>
      <c r="EJ289" s="16"/>
      <c r="EK289" s="16"/>
      <c r="EL289" s="16"/>
      <c r="EM289" s="16"/>
      <c r="EN289" s="16"/>
      <c r="EO289" s="16"/>
      <c r="EP289" s="16"/>
      <c r="EQ289" s="16"/>
      <c r="ER289" s="16"/>
      <c r="ES289" s="16"/>
      <c r="ET289" s="16"/>
    </row>
    <row r="290" spans="1:150" s="4" customFormat="1" ht="42">
      <c r="A290" s="3">
        <v>284</v>
      </c>
      <c r="B290" s="5" t="s">
        <v>1411</v>
      </c>
      <c r="C290" s="3" t="s">
        <v>1412</v>
      </c>
      <c r="D290" s="3" t="s">
        <v>64</v>
      </c>
      <c r="E290" s="3" t="s">
        <v>1413</v>
      </c>
      <c r="F290" s="3">
        <v>1975</v>
      </c>
      <c r="G290" s="3">
        <v>13.3</v>
      </c>
      <c r="H290" s="2">
        <v>41576</v>
      </c>
      <c r="I290" s="2">
        <v>33288.199999999997</v>
      </c>
      <c r="J290" s="6">
        <f t="shared" si="4"/>
        <v>8287.8000000000029</v>
      </c>
      <c r="K290" s="2">
        <v>220955.98</v>
      </c>
      <c r="L290" s="7" t="s">
        <v>21</v>
      </c>
      <c r="M290" s="8">
        <v>33627</v>
      </c>
      <c r="N290" s="2" t="s">
        <v>1409</v>
      </c>
      <c r="O290" s="3" t="s">
        <v>1414</v>
      </c>
      <c r="P290" s="2" t="s">
        <v>147</v>
      </c>
      <c r="Q290" s="9"/>
      <c r="R290" s="3"/>
      <c r="S290" s="16"/>
      <c r="T290" s="16"/>
      <c r="U290" s="16"/>
      <c r="V290" s="16"/>
      <c r="W290" s="16"/>
      <c r="X290" s="16"/>
      <c r="Y290" s="16"/>
      <c r="Z290" s="16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  <c r="DZ290" s="16"/>
      <c r="EA290" s="16"/>
      <c r="EB290" s="16"/>
      <c r="EC290" s="16"/>
      <c r="ED290" s="16"/>
      <c r="EE290" s="16"/>
      <c r="EF290" s="16"/>
      <c r="EG290" s="16"/>
      <c r="EH290" s="16"/>
      <c r="EI290" s="16"/>
      <c r="EJ290" s="16"/>
      <c r="EK290" s="16"/>
      <c r="EL290" s="16"/>
      <c r="EM290" s="16"/>
      <c r="EN290" s="16"/>
      <c r="EO290" s="16"/>
      <c r="EP290" s="16"/>
      <c r="EQ290" s="16"/>
      <c r="ER290" s="16"/>
      <c r="ES290" s="16"/>
      <c r="ET290" s="16"/>
    </row>
    <row r="291" spans="1:150" s="4" customFormat="1" ht="42">
      <c r="A291" s="3">
        <v>285</v>
      </c>
      <c r="B291" s="5" t="s">
        <v>1415</v>
      </c>
      <c r="C291" s="3" t="s">
        <v>1416</v>
      </c>
      <c r="D291" s="3" t="s">
        <v>64</v>
      </c>
      <c r="E291" s="3" t="s">
        <v>1417</v>
      </c>
      <c r="F291" s="3">
        <v>1975</v>
      </c>
      <c r="G291" s="3">
        <v>13.7</v>
      </c>
      <c r="H291" s="2">
        <v>42876</v>
      </c>
      <c r="I291" s="2">
        <v>0</v>
      </c>
      <c r="J291" s="6">
        <f t="shared" si="4"/>
        <v>42876</v>
      </c>
      <c r="K291" s="2">
        <v>227601.27</v>
      </c>
      <c r="L291" s="7" t="s">
        <v>21</v>
      </c>
      <c r="M291" s="8">
        <v>33627</v>
      </c>
      <c r="N291" s="2" t="s">
        <v>1409</v>
      </c>
      <c r="O291" s="3" t="s">
        <v>1418</v>
      </c>
      <c r="P291" s="2" t="s">
        <v>147</v>
      </c>
      <c r="Q291" s="9"/>
      <c r="R291" s="3"/>
      <c r="S291" s="16"/>
      <c r="T291" s="16"/>
      <c r="U291" s="16"/>
      <c r="V291" s="16"/>
      <c r="W291" s="16"/>
      <c r="X291" s="16"/>
      <c r="Y291" s="16"/>
      <c r="Z291" s="16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  <c r="DZ291" s="16"/>
      <c r="EA291" s="16"/>
      <c r="EB291" s="16"/>
      <c r="EC291" s="16"/>
      <c r="ED291" s="16"/>
      <c r="EE291" s="16"/>
      <c r="EF291" s="16"/>
      <c r="EG291" s="16"/>
      <c r="EH291" s="16"/>
      <c r="EI291" s="16"/>
      <c r="EJ291" s="16"/>
      <c r="EK291" s="16"/>
      <c r="EL291" s="16"/>
      <c r="EM291" s="16"/>
      <c r="EN291" s="16"/>
      <c r="EO291" s="16"/>
      <c r="EP291" s="16"/>
      <c r="EQ291" s="16"/>
      <c r="ER291" s="16"/>
      <c r="ES291" s="16"/>
      <c r="ET291" s="16"/>
    </row>
    <row r="292" spans="1:150" s="4" customFormat="1" ht="31.5">
      <c r="A292" s="3">
        <v>286</v>
      </c>
      <c r="B292" s="5" t="s">
        <v>1419</v>
      </c>
      <c r="C292" s="3" t="s">
        <v>1420</v>
      </c>
      <c r="D292" s="3" t="s">
        <v>1421</v>
      </c>
      <c r="E292" s="3" t="s">
        <v>1422</v>
      </c>
      <c r="F292" s="3">
        <v>1977</v>
      </c>
      <c r="G292" s="3">
        <v>3378.6</v>
      </c>
      <c r="H292" s="2">
        <v>17584891.870000001</v>
      </c>
      <c r="I292" s="2">
        <v>8762320.0999999996</v>
      </c>
      <c r="J292" s="6">
        <f t="shared" si="4"/>
        <v>8822571.7700000014</v>
      </c>
      <c r="K292" s="2">
        <v>71489299.519999996</v>
      </c>
      <c r="L292" s="7" t="s">
        <v>1423</v>
      </c>
      <c r="M292" s="8">
        <v>33807</v>
      </c>
      <c r="N292" s="2" t="s">
        <v>1424</v>
      </c>
      <c r="O292" s="3" t="s">
        <v>1425</v>
      </c>
      <c r="P292" s="2"/>
      <c r="Q292" s="9"/>
      <c r="R292" s="3"/>
    </row>
    <row r="293" spans="1:150" s="4" customFormat="1" ht="31.5">
      <c r="A293" s="3">
        <v>287</v>
      </c>
      <c r="B293" s="5" t="s">
        <v>1426</v>
      </c>
      <c r="C293" s="3" t="s">
        <v>1420</v>
      </c>
      <c r="D293" s="3" t="s">
        <v>1427</v>
      </c>
      <c r="E293" s="3" t="s">
        <v>1428</v>
      </c>
      <c r="F293" s="3">
        <v>1977</v>
      </c>
      <c r="G293" s="3">
        <v>7.7</v>
      </c>
      <c r="H293" s="11">
        <v>39973.230000000003</v>
      </c>
      <c r="I293" s="15">
        <v>0</v>
      </c>
      <c r="J293" s="6">
        <f t="shared" si="4"/>
        <v>39973.230000000003</v>
      </c>
      <c r="K293" s="11">
        <v>88711.62</v>
      </c>
      <c r="L293" s="7" t="s">
        <v>1423</v>
      </c>
      <c r="M293" s="8">
        <v>33807</v>
      </c>
      <c r="N293" s="2" t="s">
        <v>1424</v>
      </c>
      <c r="O293" s="3" t="s">
        <v>1429</v>
      </c>
      <c r="P293" s="15"/>
      <c r="Q293" s="9"/>
      <c r="R293" s="3"/>
    </row>
    <row r="294" spans="1:150" s="4" customFormat="1" ht="31.5">
      <c r="A294" s="3">
        <v>288</v>
      </c>
      <c r="B294" s="5" t="s">
        <v>1430</v>
      </c>
      <c r="C294" s="3" t="s">
        <v>1420</v>
      </c>
      <c r="D294" s="3" t="s">
        <v>1427</v>
      </c>
      <c r="E294" s="3" t="s">
        <v>1431</v>
      </c>
      <c r="F294" s="3">
        <v>1977</v>
      </c>
      <c r="G294" s="3">
        <v>38.299999999999997</v>
      </c>
      <c r="H294" s="11">
        <v>199085.44</v>
      </c>
      <c r="I294" s="15">
        <v>0</v>
      </c>
      <c r="J294" s="6">
        <f t="shared" si="4"/>
        <v>199085.44</v>
      </c>
      <c r="K294" s="11">
        <v>316231.99</v>
      </c>
      <c r="L294" s="7" t="s">
        <v>1423</v>
      </c>
      <c r="M294" s="8">
        <v>33807</v>
      </c>
      <c r="N294" s="2" t="s">
        <v>1424</v>
      </c>
      <c r="O294" s="3" t="s">
        <v>1432</v>
      </c>
      <c r="P294" s="15"/>
      <c r="Q294" s="9"/>
      <c r="R294" s="3"/>
    </row>
    <row r="295" spans="1:150" s="4" customFormat="1" ht="31.5">
      <c r="A295" s="3">
        <v>289</v>
      </c>
      <c r="B295" s="5" t="s">
        <v>1433</v>
      </c>
      <c r="C295" s="3" t="s">
        <v>1420</v>
      </c>
      <c r="D295" s="3" t="s">
        <v>1427</v>
      </c>
      <c r="E295" s="3" t="s">
        <v>1434</v>
      </c>
      <c r="F295" s="3">
        <v>1977</v>
      </c>
      <c r="G295" s="3">
        <v>13</v>
      </c>
      <c r="H295" s="11">
        <v>67454.83</v>
      </c>
      <c r="I295" s="15">
        <v>0</v>
      </c>
      <c r="J295" s="6">
        <f t="shared" si="4"/>
        <v>67454.83</v>
      </c>
      <c r="K295" s="11">
        <v>124810.79</v>
      </c>
      <c r="L295" s="7" t="s">
        <v>1423</v>
      </c>
      <c r="M295" s="8">
        <v>33807</v>
      </c>
      <c r="N295" s="2" t="s">
        <v>1424</v>
      </c>
      <c r="O295" s="3" t="s">
        <v>1435</v>
      </c>
      <c r="P295" s="15"/>
      <c r="Q295" s="9"/>
      <c r="R295" s="3"/>
    </row>
    <row r="296" spans="1:150" s="4" customFormat="1" ht="31.5">
      <c r="A296" s="3">
        <v>290</v>
      </c>
      <c r="B296" s="5" t="s">
        <v>1436</v>
      </c>
      <c r="C296" s="3" t="s">
        <v>1437</v>
      </c>
      <c r="D296" s="3" t="s">
        <v>1438</v>
      </c>
      <c r="E296" s="3" t="s">
        <v>1439</v>
      </c>
      <c r="F296" s="3">
        <v>1979</v>
      </c>
      <c r="G296" s="3">
        <v>1151.2</v>
      </c>
      <c r="H296" s="2">
        <v>12023678.550000001</v>
      </c>
      <c r="I296" s="2">
        <v>6292341.8700000001</v>
      </c>
      <c r="J296" s="6">
        <f t="shared" si="4"/>
        <v>5731336.6800000006</v>
      </c>
      <c r="K296" s="2">
        <v>32131284.91</v>
      </c>
      <c r="L296" s="7" t="s">
        <v>1440</v>
      </c>
      <c r="M296" s="8">
        <v>34194</v>
      </c>
      <c r="N296" s="2" t="s">
        <v>699</v>
      </c>
      <c r="O296" s="3" t="s">
        <v>1441</v>
      </c>
      <c r="P296" s="2"/>
      <c r="Q296" s="9"/>
      <c r="R296" s="3"/>
    </row>
    <row r="297" spans="1:150" s="4" customFormat="1" ht="31.5">
      <c r="A297" s="3">
        <v>291</v>
      </c>
      <c r="B297" s="5" t="s">
        <v>1442</v>
      </c>
      <c r="C297" s="3" t="s">
        <v>1437</v>
      </c>
      <c r="D297" s="3" t="s">
        <v>1443</v>
      </c>
      <c r="E297" s="3" t="s">
        <v>1444</v>
      </c>
      <c r="F297" s="3">
        <v>1979</v>
      </c>
      <c r="G297" s="3">
        <v>68.400000000000006</v>
      </c>
      <c r="H297" s="11">
        <v>759523.47</v>
      </c>
      <c r="I297" s="15">
        <v>0</v>
      </c>
      <c r="J297" s="6">
        <f t="shared" si="4"/>
        <v>759523.47</v>
      </c>
      <c r="K297" s="11">
        <v>841196.88</v>
      </c>
      <c r="L297" s="7" t="s">
        <v>1440</v>
      </c>
      <c r="M297" s="8">
        <v>35033</v>
      </c>
      <c r="N297" s="2" t="s">
        <v>145</v>
      </c>
      <c r="O297" s="3" t="s">
        <v>1445</v>
      </c>
      <c r="P297" s="15"/>
      <c r="Q297" s="9"/>
      <c r="R297" s="3"/>
    </row>
    <row r="298" spans="1:150" s="4" customFormat="1" ht="42">
      <c r="A298" s="3">
        <v>292</v>
      </c>
      <c r="B298" s="5" t="s">
        <v>1446</v>
      </c>
      <c r="C298" s="3" t="s">
        <v>1447</v>
      </c>
      <c r="D298" s="3" t="s">
        <v>694</v>
      </c>
      <c r="E298" s="3" t="s">
        <v>1448</v>
      </c>
      <c r="F298" s="3">
        <v>1978</v>
      </c>
      <c r="G298" s="3">
        <v>217.4</v>
      </c>
      <c r="H298" s="2">
        <v>710232.12</v>
      </c>
      <c r="I298" s="2">
        <v>0</v>
      </c>
      <c r="J298" s="6">
        <f t="shared" si="4"/>
        <v>710232.12</v>
      </c>
      <c r="K298" s="2">
        <v>2345313.37</v>
      </c>
      <c r="L298" s="7" t="s">
        <v>1449</v>
      </c>
      <c r="M298" s="8">
        <v>33807</v>
      </c>
      <c r="N298" s="2" t="s">
        <v>1450</v>
      </c>
      <c r="O298" s="3" t="s">
        <v>1451</v>
      </c>
      <c r="P298" s="2"/>
      <c r="Q298" s="9"/>
      <c r="R298" s="3" t="s">
        <v>1452</v>
      </c>
    </row>
    <row r="299" spans="1:150" s="4" customFormat="1" ht="31.5">
      <c r="A299" s="3">
        <v>293</v>
      </c>
      <c r="B299" s="5" t="s">
        <v>1453</v>
      </c>
      <c r="C299" s="3" t="s">
        <v>1447</v>
      </c>
      <c r="D299" s="3" t="s">
        <v>1454</v>
      </c>
      <c r="E299" s="3" t="s">
        <v>1455</v>
      </c>
      <c r="F299" s="3">
        <v>1978</v>
      </c>
      <c r="G299" s="3">
        <v>5505.1</v>
      </c>
      <c r="H299" s="2">
        <v>37497753.600000001</v>
      </c>
      <c r="I299" s="2">
        <v>22049782.890000001</v>
      </c>
      <c r="J299" s="6">
        <f t="shared" si="4"/>
        <v>15447970.710000001</v>
      </c>
      <c r="K299" s="2">
        <v>181698985.43000001</v>
      </c>
      <c r="L299" s="7" t="s">
        <v>1449</v>
      </c>
      <c r="M299" s="8">
        <v>33807</v>
      </c>
      <c r="N299" s="2" t="s">
        <v>1450</v>
      </c>
      <c r="O299" s="3" t="s">
        <v>1456</v>
      </c>
      <c r="P299" s="2"/>
      <c r="Q299" s="9"/>
      <c r="R299" s="3"/>
    </row>
    <row r="300" spans="1:150" s="4" customFormat="1" ht="31.5">
      <c r="A300" s="3">
        <v>294</v>
      </c>
      <c r="B300" s="5" t="s">
        <v>1457</v>
      </c>
      <c r="C300" s="3" t="s">
        <v>1447</v>
      </c>
      <c r="D300" s="3" t="s">
        <v>344</v>
      </c>
      <c r="E300" s="3" t="s">
        <v>1458</v>
      </c>
      <c r="F300" s="3">
        <v>1978</v>
      </c>
      <c r="G300" s="3">
        <v>145.30000000000001</v>
      </c>
      <c r="H300" s="11">
        <v>1016396.31</v>
      </c>
      <c r="I300" s="11">
        <v>580609.92000000004</v>
      </c>
      <c r="J300" s="6">
        <f t="shared" si="4"/>
        <v>435786.39</v>
      </c>
      <c r="K300" s="11">
        <v>834667.09</v>
      </c>
      <c r="L300" s="7" t="s">
        <v>1449</v>
      </c>
      <c r="M300" s="8">
        <v>33807</v>
      </c>
      <c r="N300" s="2" t="s">
        <v>1450</v>
      </c>
      <c r="O300" s="3" t="s">
        <v>1459</v>
      </c>
      <c r="P300" s="15"/>
      <c r="Q300" s="9"/>
      <c r="R300" s="3"/>
    </row>
    <row r="301" spans="1:150" s="4" customFormat="1" ht="31.5">
      <c r="A301" s="3">
        <v>295</v>
      </c>
      <c r="B301" s="5" t="s">
        <v>1460</v>
      </c>
      <c r="C301" s="3" t="s">
        <v>1461</v>
      </c>
      <c r="D301" s="3" t="s">
        <v>64</v>
      </c>
      <c r="E301" s="3" t="s">
        <v>1462</v>
      </c>
      <c r="F301" s="3">
        <v>1980</v>
      </c>
      <c r="G301" s="3">
        <v>12.8</v>
      </c>
      <c r="H301" s="2">
        <v>56691</v>
      </c>
      <c r="I301" s="2">
        <v>48611.4</v>
      </c>
      <c r="J301" s="6">
        <f t="shared" si="4"/>
        <v>8079.5999999999985</v>
      </c>
      <c r="K301" s="2">
        <v>488401.09</v>
      </c>
      <c r="L301" s="7" t="s">
        <v>21</v>
      </c>
      <c r="M301" s="8">
        <v>35033</v>
      </c>
      <c r="N301" s="2" t="s">
        <v>1463</v>
      </c>
      <c r="O301" s="3" t="s">
        <v>1464</v>
      </c>
      <c r="P301" s="2" t="s">
        <v>147</v>
      </c>
      <c r="Q301" s="9"/>
      <c r="R301" s="3"/>
      <c r="S301" s="16"/>
      <c r="T301" s="16"/>
      <c r="U301" s="16"/>
      <c r="V301" s="16"/>
      <c r="W301" s="16"/>
      <c r="X301" s="16"/>
      <c r="Y301" s="16"/>
      <c r="Z301" s="16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  <c r="DX301" s="16"/>
      <c r="DY301" s="16"/>
      <c r="DZ301" s="16"/>
      <c r="EA301" s="16"/>
      <c r="EB301" s="16"/>
      <c r="EC301" s="16"/>
      <c r="ED301" s="16"/>
      <c r="EE301" s="16"/>
      <c r="EF301" s="16"/>
      <c r="EG301" s="16"/>
      <c r="EH301" s="16"/>
      <c r="EI301" s="16"/>
      <c r="EJ301" s="16"/>
      <c r="EK301" s="16"/>
      <c r="EL301" s="16"/>
      <c r="EM301" s="16"/>
      <c r="EN301" s="16"/>
      <c r="EO301" s="16"/>
      <c r="EP301" s="16"/>
      <c r="EQ301" s="16"/>
      <c r="ER301" s="16"/>
      <c r="ES301" s="16"/>
      <c r="ET301" s="16"/>
    </row>
    <row r="302" spans="1:150" s="4" customFormat="1" ht="31.5">
      <c r="A302" s="3">
        <v>296</v>
      </c>
      <c r="B302" s="5" t="s">
        <v>1465</v>
      </c>
      <c r="C302" s="3" t="s">
        <v>1461</v>
      </c>
      <c r="D302" s="3" t="s">
        <v>64</v>
      </c>
      <c r="E302" s="3" t="s">
        <v>1466</v>
      </c>
      <c r="F302" s="3">
        <v>1980</v>
      </c>
      <c r="G302" s="3">
        <v>12</v>
      </c>
      <c r="H302" s="2">
        <v>53148</v>
      </c>
      <c r="I302" s="2">
        <v>45573.599999999999</v>
      </c>
      <c r="J302" s="6">
        <f t="shared" si="4"/>
        <v>7574.4000000000015</v>
      </c>
      <c r="K302" s="2">
        <v>199358.78</v>
      </c>
      <c r="L302" s="7" t="s">
        <v>21</v>
      </c>
      <c r="M302" s="8">
        <v>35033</v>
      </c>
      <c r="N302" s="2" t="s">
        <v>1463</v>
      </c>
      <c r="O302" s="3" t="s">
        <v>1467</v>
      </c>
      <c r="P302" s="2" t="s">
        <v>147</v>
      </c>
      <c r="Q302" s="9"/>
      <c r="R302" s="3"/>
      <c r="S302" s="16"/>
      <c r="T302" s="16"/>
      <c r="U302" s="16"/>
      <c r="V302" s="16"/>
      <c r="W302" s="16"/>
      <c r="X302" s="16"/>
      <c r="Y302" s="16"/>
      <c r="Z302" s="16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  <c r="DX302" s="16"/>
      <c r="DY302" s="16"/>
      <c r="DZ302" s="16"/>
      <c r="EA302" s="16"/>
      <c r="EB302" s="16"/>
      <c r="EC302" s="16"/>
      <c r="ED302" s="16"/>
      <c r="EE302" s="16"/>
      <c r="EF302" s="16"/>
      <c r="EG302" s="16"/>
      <c r="EH302" s="16"/>
      <c r="EI302" s="16"/>
      <c r="EJ302" s="16"/>
      <c r="EK302" s="16"/>
      <c r="EL302" s="16"/>
      <c r="EM302" s="16"/>
      <c r="EN302" s="16"/>
      <c r="EO302" s="16"/>
      <c r="EP302" s="16"/>
      <c r="EQ302" s="16"/>
      <c r="ER302" s="16"/>
      <c r="ES302" s="16"/>
      <c r="ET302" s="16"/>
    </row>
    <row r="303" spans="1:150" s="4" customFormat="1" ht="31.5">
      <c r="A303" s="3">
        <v>297</v>
      </c>
      <c r="B303" s="5" t="s">
        <v>1468</v>
      </c>
      <c r="C303" s="3" t="s">
        <v>1469</v>
      </c>
      <c r="D303" s="3" t="s">
        <v>64</v>
      </c>
      <c r="E303" s="3" t="s">
        <v>1470</v>
      </c>
      <c r="F303" s="3">
        <v>1980</v>
      </c>
      <c r="G303" s="3">
        <v>12.7</v>
      </c>
      <c r="H303" s="2">
        <v>58285</v>
      </c>
      <c r="I303" s="2">
        <v>49978.6</v>
      </c>
      <c r="J303" s="6">
        <f t="shared" si="4"/>
        <v>8306.4000000000015</v>
      </c>
      <c r="K303" s="2">
        <v>210988.04</v>
      </c>
      <c r="L303" s="7" t="s">
        <v>21</v>
      </c>
      <c r="M303" s="8">
        <v>35033</v>
      </c>
      <c r="N303" s="2" t="s">
        <v>1463</v>
      </c>
      <c r="O303" s="3" t="s">
        <v>1471</v>
      </c>
      <c r="P303" s="2" t="s">
        <v>147</v>
      </c>
      <c r="Q303" s="9"/>
      <c r="R303" s="3"/>
      <c r="S303" s="16"/>
      <c r="T303" s="16"/>
      <c r="U303" s="16"/>
      <c r="V303" s="16"/>
      <c r="W303" s="16"/>
      <c r="X303" s="16"/>
      <c r="Y303" s="16"/>
      <c r="Z303" s="16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  <c r="DZ303" s="16"/>
      <c r="EA303" s="16"/>
      <c r="EB303" s="16"/>
      <c r="EC303" s="16"/>
      <c r="ED303" s="16"/>
      <c r="EE303" s="16"/>
      <c r="EF303" s="16"/>
      <c r="EG303" s="16"/>
      <c r="EH303" s="16"/>
      <c r="EI303" s="16"/>
      <c r="EJ303" s="16"/>
      <c r="EK303" s="16"/>
      <c r="EL303" s="16"/>
      <c r="EM303" s="16"/>
      <c r="EN303" s="16"/>
      <c r="EO303" s="16"/>
      <c r="EP303" s="16"/>
      <c r="EQ303" s="16"/>
      <c r="ER303" s="16"/>
      <c r="ES303" s="16"/>
      <c r="ET303" s="16"/>
    </row>
    <row r="304" spans="1:150" s="4" customFormat="1" ht="31.5">
      <c r="A304" s="3">
        <v>298</v>
      </c>
      <c r="B304" s="5" t="s">
        <v>1472</v>
      </c>
      <c r="C304" s="3" t="s">
        <v>1473</v>
      </c>
      <c r="D304" s="3" t="s">
        <v>64</v>
      </c>
      <c r="E304" s="3" t="s">
        <v>1474</v>
      </c>
      <c r="F304" s="3">
        <v>1989</v>
      </c>
      <c r="G304" s="3">
        <v>15.2</v>
      </c>
      <c r="H304" s="2">
        <v>99530</v>
      </c>
      <c r="I304" s="2">
        <v>94079.46</v>
      </c>
      <c r="J304" s="6">
        <f t="shared" si="4"/>
        <v>5450.5399999999936</v>
      </c>
      <c r="K304" s="2">
        <v>252521.12</v>
      </c>
      <c r="L304" s="7" t="s">
        <v>21</v>
      </c>
      <c r="M304" s="8">
        <v>35326</v>
      </c>
      <c r="N304" s="2" t="s">
        <v>223</v>
      </c>
      <c r="O304" s="3" t="s">
        <v>1475</v>
      </c>
      <c r="P304" s="2" t="s">
        <v>147</v>
      </c>
      <c r="Q304" s="9"/>
      <c r="R304" s="3"/>
      <c r="S304" s="16"/>
      <c r="T304" s="16"/>
      <c r="U304" s="16"/>
      <c r="V304" s="16"/>
      <c r="W304" s="16"/>
      <c r="X304" s="16"/>
      <c r="Y304" s="16"/>
      <c r="Z304" s="16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  <c r="DZ304" s="16"/>
      <c r="EA304" s="16"/>
      <c r="EB304" s="16"/>
      <c r="EC304" s="16"/>
      <c r="ED304" s="16"/>
      <c r="EE304" s="16"/>
      <c r="EF304" s="16"/>
      <c r="EG304" s="16"/>
      <c r="EH304" s="16"/>
      <c r="EI304" s="16"/>
      <c r="EJ304" s="16"/>
      <c r="EK304" s="16"/>
      <c r="EL304" s="16"/>
      <c r="EM304" s="16"/>
      <c r="EN304" s="16"/>
      <c r="EO304" s="16"/>
      <c r="EP304" s="16"/>
      <c r="EQ304" s="16"/>
      <c r="ER304" s="16"/>
      <c r="ES304" s="16"/>
      <c r="ET304" s="16"/>
    </row>
    <row r="305" spans="1:150" s="4" customFormat="1" ht="31.5">
      <c r="A305" s="3">
        <v>299</v>
      </c>
      <c r="B305" s="5" t="s">
        <v>1476</v>
      </c>
      <c r="C305" s="3" t="s">
        <v>1473</v>
      </c>
      <c r="D305" s="3" t="s">
        <v>64</v>
      </c>
      <c r="E305" s="3" t="s">
        <v>1477</v>
      </c>
      <c r="F305" s="3">
        <v>1989</v>
      </c>
      <c r="G305" s="3">
        <v>13.9</v>
      </c>
      <c r="H305" s="2">
        <v>61840</v>
      </c>
      <c r="I305" s="2">
        <v>42282.6</v>
      </c>
      <c r="J305" s="6">
        <f t="shared" si="4"/>
        <v>19557.400000000001</v>
      </c>
      <c r="K305" s="2">
        <v>230923.92</v>
      </c>
      <c r="L305" s="7" t="s">
        <v>21</v>
      </c>
      <c r="M305" s="8">
        <v>35326</v>
      </c>
      <c r="N305" s="2" t="s">
        <v>223</v>
      </c>
      <c r="O305" s="3" t="s">
        <v>1478</v>
      </c>
      <c r="P305" s="2"/>
      <c r="Q305" s="9"/>
      <c r="R305" s="3"/>
    </row>
    <row r="306" spans="1:150" s="4" customFormat="1" ht="42">
      <c r="A306" s="3">
        <v>300</v>
      </c>
      <c r="B306" s="5" t="s">
        <v>1479</v>
      </c>
      <c r="C306" s="3" t="s">
        <v>1480</v>
      </c>
      <c r="D306" s="3" t="s">
        <v>1481</v>
      </c>
      <c r="E306" s="3" t="s">
        <v>1482</v>
      </c>
      <c r="F306" s="3">
        <v>1976</v>
      </c>
      <c r="G306" s="3">
        <v>106.3</v>
      </c>
      <c r="H306" s="2">
        <v>285887.59999999998</v>
      </c>
      <c r="I306" s="2">
        <v>178251.22</v>
      </c>
      <c r="J306" s="6">
        <f t="shared" si="4"/>
        <v>107636.37999999998</v>
      </c>
      <c r="K306" s="2">
        <v>2832254.29</v>
      </c>
      <c r="L306" s="7" t="s">
        <v>21</v>
      </c>
      <c r="M306" s="8">
        <v>33627</v>
      </c>
      <c r="N306" s="2" t="s">
        <v>1409</v>
      </c>
      <c r="O306" s="3" t="s">
        <v>1483</v>
      </c>
      <c r="P306" s="2"/>
      <c r="Q306" s="9"/>
      <c r="R306" s="3"/>
      <c r="S306" s="16"/>
      <c r="T306" s="16"/>
      <c r="U306" s="16"/>
      <c r="V306" s="16"/>
      <c r="W306" s="16"/>
      <c r="X306" s="16"/>
      <c r="Y306" s="16"/>
      <c r="Z306" s="16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  <c r="DZ306" s="16"/>
      <c r="EA306" s="16"/>
      <c r="EB306" s="16"/>
      <c r="EC306" s="16"/>
      <c r="ED306" s="16"/>
      <c r="EE306" s="16"/>
      <c r="EF306" s="16"/>
      <c r="EG306" s="16"/>
      <c r="EH306" s="16"/>
      <c r="EI306" s="16"/>
      <c r="EJ306" s="16"/>
      <c r="EK306" s="16"/>
      <c r="EL306" s="16"/>
      <c r="EM306" s="16"/>
      <c r="EN306" s="16"/>
      <c r="EO306" s="16"/>
      <c r="EP306" s="16"/>
      <c r="EQ306" s="16"/>
      <c r="ER306" s="16"/>
      <c r="ES306" s="16"/>
      <c r="ET306" s="16"/>
    </row>
    <row r="307" spans="1:150" s="4" customFormat="1" ht="42">
      <c r="A307" s="3">
        <v>301</v>
      </c>
      <c r="B307" s="5" t="s">
        <v>1484</v>
      </c>
      <c r="C307" s="3" t="s">
        <v>1485</v>
      </c>
      <c r="D307" s="3" t="s">
        <v>1486</v>
      </c>
      <c r="E307" s="3" t="s">
        <v>1487</v>
      </c>
      <c r="F307" s="3">
        <v>1980</v>
      </c>
      <c r="G307" s="3">
        <v>1604.7</v>
      </c>
      <c r="H307" s="2">
        <v>13202296</v>
      </c>
      <c r="I307" s="2">
        <v>0</v>
      </c>
      <c r="J307" s="6">
        <f t="shared" si="4"/>
        <v>13202296</v>
      </c>
      <c r="K307" s="2">
        <v>72774522.950000003</v>
      </c>
      <c r="L307" s="7" t="s">
        <v>1488</v>
      </c>
      <c r="M307" s="8">
        <v>33627</v>
      </c>
      <c r="N307" s="2" t="s">
        <v>1361</v>
      </c>
      <c r="O307" s="3" t="s">
        <v>1489</v>
      </c>
      <c r="P307" s="2"/>
      <c r="Q307" s="9"/>
      <c r="R307" s="3"/>
    </row>
    <row r="308" spans="1:150" s="4" customFormat="1" ht="42">
      <c r="A308" s="3">
        <v>302</v>
      </c>
      <c r="B308" s="5" t="s">
        <v>1490</v>
      </c>
      <c r="C308" s="3" t="s">
        <v>1491</v>
      </c>
      <c r="D308" s="3" t="s">
        <v>64</v>
      </c>
      <c r="E308" s="3" t="s">
        <v>1492</v>
      </c>
      <c r="F308" s="3">
        <v>1976</v>
      </c>
      <c r="G308" s="3">
        <v>16.8</v>
      </c>
      <c r="H308" s="2">
        <v>50904</v>
      </c>
      <c r="I308" s="2">
        <v>34804.800000000003</v>
      </c>
      <c r="J308" s="6">
        <f t="shared" si="4"/>
        <v>16099.199999999997</v>
      </c>
      <c r="K308" s="2">
        <v>279102.28999999998</v>
      </c>
      <c r="L308" s="7" t="s">
        <v>21</v>
      </c>
      <c r="M308" s="8">
        <v>33627</v>
      </c>
      <c r="N308" s="2" t="s">
        <v>1409</v>
      </c>
      <c r="O308" s="3" t="s">
        <v>1493</v>
      </c>
      <c r="P308" s="2"/>
      <c r="Q308" s="9"/>
      <c r="R308" s="3"/>
    </row>
    <row r="309" spans="1:150" s="4" customFormat="1" ht="31.5">
      <c r="A309" s="3">
        <v>303</v>
      </c>
      <c r="B309" s="5" t="s">
        <v>1494</v>
      </c>
      <c r="C309" s="3" t="s">
        <v>1495</v>
      </c>
      <c r="D309" s="3" t="s">
        <v>1496</v>
      </c>
      <c r="E309" s="3" t="s">
        <v>1497</v>
      </c>
      <c r="F309" s="3">
        <v>2003</v>
      </c>
      <c r="G309" s="3">
        <v>2781.5</v>
      </c>
      <c r="H309" s="2">
        <v>64690763.909999996</v>
      </c>
      <c r="I309" s="2">
        <v>55710106.740000002</v>
      </c>
      <c r="J309" s="6">
        <f t="shared" si="4"/>
        <v>8980657.1699999943</v>
      </c>
      <c r="K309" s="2">
        <v>58825971.310000002</v>
      </c>
      <c r="L309" s="7" t="s">
        <v>21</v>
      </c>
      <c r="M309" s="8">
        <v>37928</v>
      </c>
      <c r="N309" s="2" t="s">
        <v>1498</v>
      </c>
      <c r="O309" s="3" t="s">
        <v>1499</v>
      </c>
      <c r="P309" s="2"/>
      <c r="Q309" s="9"/>
      <c r="R309" s="3"/>
      <c r="S309" s="16"/>
      <c r="T309" s="16"/>
      <c r="U309" s="16"/>
      <c r="V309" s="16"/>
      <c r="W309" s="16"/>
      <c r="X309" s="16"/>
      <c r="Y309" s="16"/>
      <c r="Z309" s="16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  <c r="DZ309" s="16"/>
      <c r="EA309" s="16"/>
      <c r="EB309" s="16"/>
      <c r="EC309" s="16"/>
      <c r="ED309" s="16"/>
      <c r="EE309" s="16"/>
      <c r="EF309" s="16"/>
      <c r="EG309" s="16"/>
      <c r="EH309" s="16"/>
      <c r="EI309" s="16"/>
      <c r="EJ309" s="16"/>
      <c r="EK309" s="16"/>
      <c r="EL309" s="16"/>
      <c r="EM309" s="16"/>
      <c r="EN309" s="16"/>
      <c r="EO309" s="16"/>
      <c r="EP309" s="16"/>
      <c r="EQ309" s="16"/>
      <c r="ER309" s="16"/>
      <c r="ES309" s="16"/>
      <c r="ET309" s="16"/>
    </row>
    <row r="310" spans="1:150" s="4" customFormat="1" ht="42">
      <c r="A310" s="3">
        <v>304</v>
      </c>
      <c r="B310" s="5" t="s">
        <v>1500</v>
      </c>
      <c r="C310" s="3" t="s">
        <v>1501</v>
      </c>
      <c r="D310" s="3" t="s">
        <v>1502</v>
      </c>
      <c r="E310" s="3" t="s">
        <v>1503</v>
      </c>
      <c r="F310" s="3">
        <v>2007</v>
      </c>
      <c r="G310" s="3">
        <v>644.6</v>
      </c>
      <c r="H310" s="2">
        <v>24780000</v>
      </c>
      <c r="I310" s="2">
        <v>16588833.73</v>
      </c>
      <c r="J310" s="6">
        <f t="shared" si="4"/>
        <v>8191166.2699999996</v>
      </c>
      <c r="K310" s="2">
        <v>23100239.039999999</v>
      </c>
      <c r="L310" s="7" t="s">
        <v>1504</v>
      </c>
      <c r="M310" s="8">
        <v>33627</v>
      </c>
      <c r="N310" s="2" t="s">
        <v>1361</v>
      </c>
      <c r="O310" s="3" t="s">
        <v>1505</v>
      </c>
      <c r="P310" s="2"/>
      <c r="Q310" s="9"/>
      <c r="R310" s="3"/>
    </row>
    <row r="311" spans="1:150" s="4" customFormat="1" ht="42">
      <c r="A311" s="3">
        <v>305</v>
      </c>
      <c r="B311" s="5" t="s">
        <v>1506</v>
      </c>
      <c r="C311" s="3" t="s">
        <v>1501</v>
      </c>
      <c r="D311" s="3" t="s">
        <v>1507</v>
      </c>
      <c r="E311" s="3" t="s">
        <v>1508</v>
      </c>
      <c r="F311" s="3">
        <v>2007</v>
      </c>
      <c r="G311" s="3">
        <v>3910.2</v>
      </c>
      <c r="H311" s="2">
        <v>8220000</v>
      </c>
      <c r="I311" s="2">
        <v>5525667.0599999996</v>
      </c>
      <c r="J311" s="6">
        <f t="shared" si="4"/>
        <v>2694332.9400000004</v>
      </c>
      <c r="K311" s="2">
        <v>72640958.459999993</v>
      </c>
      <c r="L311" s="7" t="s">
        <v>1504</v>
      </c>
      <c r="M311" s="8">
        <v>33627</v>
      </c>
      <c r="N311" s="2" t="s">
        <v>1361</v>
      </c>
      <c r="O311" s="3" t="s">
        <v>1509</v>
      </c>
      <c r="P311" s="2"/>
      <c r="Q311" s="9"/>
      <c r="R311" s="3"/>
    </row>
    <row r="312" spans="1:150" s="4" customFormat="1" ht="31.5">
      <c r="A312" s="3">
        <v>306</v>
      </c>
      <c r="B312" s="5" t="s">
        <v>1510</v>
      </c>
      <c r="C312" s="3" t="s">
        <v>1511</v>
      </c>
      <c r="D312" s="3" t="s">
        <v>64</v>
      </c>
      <c r="E312" s="3" t="s">
        <v>1512</v>
      </c>
      <c r="F312" s="3">
        <v>1982</v>
      </c>
      <c r="G312" s="3">
        <v>6.5</v>
      </c>
      <c r="H312" s="2">
        <v>26721</v>
      </c>
      <c r="I312" s="2">
        <v>0</v>
      </c>
      <c r="J312" s="6">
        <f t="shared" si="4"/>
        <v>26721</v>
      </c>
      <c r="K312" s="2">
        <v>146998.5</v>
      </c>
      <c r="L312" s="7" t="s">
        <v>21</v>
      </c>
      <c r="M312" s="8">
        <v>34998</v>
      </c>
      <c r="N312" s="2" t="s">
        <v>128</v>
      </c>
      <c r="O312" s="3" t="s">
        <v>1513</v>
      </c>
      <c r="P312" s="2"/>
      <c r="Q312" s="22"/>
      <c r="R312" s="3"/>
    </row>
    <row r="313" spans="1:150" s="4" customFormat="1" ht="73.5">
      <c r="A313" s="3">
        <v>307</v>
      </c>
      <c r="B313" s="5" t="s">
        <v>1514</v>
      </c>
      <c r="C313" s="3" t="s">
        <v>1515</v>
      </c>
      <c r="D313" s="3" t="s">
        <v>1516</v>
      </c>
      <c r="E313" s="3" t="s">
        <v>1517</v>
      </c>
      <c r="F313" s="3">
        <v>1982</v>
      </c>
      <c r="G313" s="3">
        <v>20.2</v>
      </c>
      <c r="H313" s="2">
        <v>83042</v>
      </c>
      <c r="I313" s="2">
        <v>60160.800000000003</v>
      </c>
      <c r="J313" s="6">
        <f t="shared" si="4"/>
        <v>22881.199999999997</v>
      </c>
      <c r="K313" s="2">
        <v>335587.28</v>
      </c>
      <c r="L313" s="7" t="s">
        <v>21</v>
      </c>
      <c r="M313" s="8">
        <v>34998</v>
      </c>
      <c r="N313" s="2" t="s">
        <v>128</v>
      </c>
      <c r="O313" s="3" t="s">
        <v>1518</v>
      </c>
      <c r="P313" s="2"/>
      <c r="Q313" s="22" t="s">
        <v>1519</v>
      </c>
      <c r="R313" s="3"/>
    </row>
    <row r="314" spans="1:150" s="4" customFormat="1" ht="31.5">
      <c r="A314" s="3">
        <v>308</v>
      </c>
      <c r="B314" s="5" t="s">
        <v>1520</v>
      </c>
      <c r="C314" s="3" t="s">
        <v>1521</v>
      </c>
      <c r="D314" s="3" t="s">
        <v>64</v>
      </c>
      <c r="E314" s="3" t="s">
        <v>1522</v>
      </c>
      <c r="F314" s="3">
        <v>1982</v>
      </c>
      <c r="G314" s="3">
        <v>13.8</v>
      </c>
      <c r="H314" s="2">
        <v>56732</v>
      </c>
      <c r="I314" s="2">
        <v>41099.949999999997</v>
      </c>
      <c r="J314" s="6">
        <f t="shared" si="4"/>
        <v>15632.050000000003</v>
      </c>
      <c r="K314" s="2">
        <v>229262.6</v>
      </c>
      <c r="L314" s="7" t="s">
        <v>21</v>
      </c>
      <c r="M314" s="8">
        <v>34998</v>
      </c>
      <c r="N314" s="2" t="s">
        <v>128</v>
      </c>
      <c r="O314" s="3" t="s">
        <v>1523</v>
      </c>
      <c r="P314" s="2"/>
      <c r="Q314" s="9"/>
      <c r="R314" s="3"/>
    </row>
    <row r="315" spans="1:150" s="4" customFormat="1" ht="31.5">
      <c r="A315" s="3">
        <v>309</v>
      </c>
      <c r="B315" s="5" t="s">
        <v>1524</v>
      </c>
      <c r="C315" s="3" t="s">
        <v>1525</v>
      </c>
      <c r="D315" s="3" t="s">
        <v>64</v>
      </c>
      <c r="E315" s="3" t="s">
        <v>1526</v>
      </c>
      <c r="F315" s="3">
        <v>1982</v>
      </c>
      <c r="G315" s="3">
        <v>17.100000000000001</v>
      </c>
      <c r="H315" s="2">
        <v>70298</v>
      </c>
      <c r="I315" s="2">
        <v>50928.24</v>
      </c>
      <c r="J315" s="6">
        <f t="shared" si="4"/>
        <v>19369.760000000002</v>
      </c>
      <c r="K315" s="2">
        <v>284086.26</v>
      </c>
      <c r="L315" s="7" t="s">
        <v>21</v>
      </c>
      <c r="M315" s="8">
        <v>34998</v>
      </c>
      <c r="N315" s="2" t="s">
        <v>128</v>
      </c>
      <c r="O315" s="3" t="s">
        <v>1527</v>
      </c>
      <c r="P315" s="2"/>
      <c r="Q315" s="9"/>
      <c r="R315" s="3"/>
    </row>
    <row r="316" spans="1:150" s="4" customFormat="1" ht="31.5">
      <c r="A316" s="3">
        <v>310</v>
      </c>
      <c r="B316" s="5" t="s">
        <v>1528</v>
      </c>
      <c r="C316" s="3" t="s">
        <v>1529</v>
      </c>
      <c r="D316" s="3" t="s">
        <v>64</v>
      </c>
      <c r="E316" s="3" t="s">
        <v>1530</v>
      </c>
      <c r="F316" s="3">
        <v>1982</v>
      </c>
      <c r="G316" s="3">
        <v>6.6</v>
      </c>
      <c r="H316" s="2">
        <v>27132</v>
      </c>
      <c r="I316" s="2">
        <v>0</v>
      </c>
      <c r="J316" s="6">
        <f t="shared" si="4"/>
        <v>27132</v>
      </c>
      <c r="K316" s="2">
        <v>149260.01999999999</v>
      </c>
      <c r="L316" s="7" t="s">
        <v>21</v>
      </c>
      <c r="M316" s="8">
        <v>34998</v>
      </c>
      <c r="N316" s="2" t="s">
        <v>128</v>
      </c>
      <c r="O316" s="3" t="s">
        <v>1531</v>
      </c>
      <c r="P316" s="2"/>
      <c r="Q316" s="9"/>
      <c r="R316" s="3"/>
    </row>
    <row r="317" spans="1:150" s="4" customFormat="1" ht="42">
      <c r="A317" s="3">
        <v>311</v>
      </c>
      <c r="B317" s="5" t="s">
        <v>1532</v>
      </c>
      <c r="C317" s="3" t="s">
        <v>1533</v>
      </c>
      <c r="D317" s="3" t="s">
        <v>1534</v>
      </c>
      <c r="E317" s="3" t="s">
        <v>1535</v>
      </c>
      <c r="F317" s="3">
        <v>1980</v>
      </c>
      <c r="G317" s="3">
        <v>64</v>
      </c>
      <c r="H317" s="2">
        <v>28182.6</v>
      </c>
      <c r="I317" s="2">
        <v>10604.15</v>
      </c>
      <c r="J317" s="6">
        <f t="shared" ref="J317:J380" si="5">H317-I317</f>
        <v>17578.449999999997</v>
      </c>
      <c r="K317" s="2">
        <v>2662165.5</v>
      </c>
      <c r="L317" s="7" t="s">
        <v>21</v>
      </c>
      <c r="M317" s="8">
        <v>33627</v>
      </c>
      <c r="N317" s="2" t="s">
        <v>803</v>
      </c>
      <c r="O317" s="3" t="s">
        <v>1536</v>
      </c>
      <c r="P317" s="2"/>
      <c r="Q317" s="2" t="s">
        <v>805</v>
      </c>
      <c r="R317" s="3"/>
    </row>
    <row r="318" spans="1:150" s="4" customFormat="1" ht="42">
      <c r="A318" s="3">
        <v>312</v>
      </c>
      <c r="B318" s="5" t="s">
        <v>1537</v>
      </c>
      <c r="C318" s="3" t="s">
        <v>1538</v>
      </c>
      <c r="D318" s="3" t="s">
        <v>1539</v>
      </c>
      <c r="E318" s="3" t="s">
        <v>1540</v>
      </c>
      <c r="F318" s="3">
        <v>1980</v>
      </c>
      <c r="G318" s="3">
        <v>2795.6</v>
      </c>
      <c r="H318" s="2">
        <v>681457.41</v>
      </c>
      <c r="I318" s="2">
        <v>164553.37</v>
      </c>
      <c r="J318" s="6">
        <f t="shared" si="5"/>
        <v>516904.04000000004</v>
      </c>
      <c r="K318" s="2">
        <v>107086237.69</v>
      </c>
      <c r="L318" s="7" t="s">
        <v>1541</v>
      </c>
      <c r="M318" s="8">
        <v>33627</v>
      </c>
      <c r="N318" s="2" t="s">
        <v>1361</v>
      </c>
      <c r="O318" s="3" t="s">
        <v>1542</v>
      </c>
      <c r="P318" s="2"/>
      <c r="Q318" s="9"/>
      <c r="R318" s="3"/>
    </row>
    <row r="319" spans="1:150" s="4" customFormat="1" ht="31.5">
      <c r="A319" s="3">
        <v>313</v>
      </c>
      <c r="B319" s="5" t="s">
        <v>1543</v>
      </c>
      <c r="C319" s="3" t="s">
        <v>1544</v>
      </c>
      <c r="D319" s="3" t="s">
        <v>64</v>
      </c>
      <c r="E319" s="3" t="s">
        <v>1545</v>
      </c>
      <c r="F319" s="3">
        <v>1983</v>
      </c>
      <c r="G319" s="3">
        <v>15.3</v>
      </c>
      <c r="H319" s="2">
        <v>46443</v>
      </c>
      <c r="I319" s="2">
        <v>34240.69</v>
      </c>
      <c r="J319" s="6">
        <f t="shared" si="5"/>
        <v>12202.309999999998</v>
      </c>
      <c r="K319" s="2">
        <v>254182.44</v>
      </c>
      <c r="L319" s="7" t="s">
        <v>21</v>
      </c>
      <c r="M319" s="8">
        <v>35033</v>
      </c>
      <c r="N319" s="2" t="s">
        <v>145</v>
      </c>
      <c r="O319" s="3" t="s">
        <v>1546</v>
      </c>
      <c r="P319" s="2"/>
      <c r="Q319" s="9"/>
      <c r="R319" s="3"/>
    </row>
    <row r="320" spans="1:150" s="4" customFormat="1" ht="31.5">
      <c r="A320" s="3">
        <v>314</v>
      </c>
      <c r="B320" s="5" t="s">
        <v>1547</v>
      </c>
      <c r="C320" s="3" t="s">
        <v>1548</v>
      </c>
      <c r="D320" s="3" t="s">
        <v>64</v>
      </c>
      <c r="E320" s="3" t="s">
        <v>1549</v>
      </c>
      <c r="F320" s="3">
        <v>1983</v>
      </c>
      <c r="G320" s="3">
        <v>14</v>
      </c>
      <c r="H320" s="2">
        <v>60802</v>
      </c>
      <c r="I320" s="2">
        <v>41572.6</v>
      </c>
      <c r="J320" s="6">
        <f t="shared" si="5"/>
        <v>19229.400000000001</v>
      </c>
      <c r="K320" s="2">
        <v>232585.24</v>
      </c>
      <c r="L320" s="7" t="s">
        <v>21</v>
      </c>
      <c r="M320" s="8">
        <v>35033</v>
      </c>
      <c r="N320" s="2" t="s">
        <v>145</v>
      </c>
      <c r="O320" s="3" t="s">
        <v>1550</v>
      </c>
      <c r="P320" s="2"/>
      <c r="Q320" s="9"/>
      <c r="R320" s="3"/>
    </row>
    <row r="321" spans="1:150" s="4" customFormat="1" ht="31.5">
      <c r="A321" s="3">
        <v>315</v>
      </c>
      <c r="B321" s="5" t="s">
        <v>1551</v>
      </c>
      <c r="C321" s="3" t="s">
        <v>1552</v>
      </c>
      <c r="D321" s="3" t="s">
        <v>64</v>
      </c>
      <c r="E321" s="3" t="s">
        <v>1553</v>
      </c>
      <c r="F321" s="3">
        <v>1986</v>
      </c>
      <c r="G321" s="3">
        <v>11.1</v>
      </c>
      <c r="H321" s="2">
        <v>48329</v>
      </c>
      <c r="I321" s="2">
        <v>37166.75</v>
      </c>
      <c r="J321" s="6">
        <f t="shared" si="5"/>
        <v>11162.25</v>
      </c>
      <c r="K321" s="2">
        <v>251028.21</v>
      </c>
      <c r="L321" s="7" t="s">
        <v>21</v>
      </c>
      <c r="M321" s="8">
        <v>35033</v>
      </c>
      <c r="N321" s="2" t="s">
        <v>145</v>
      </c>
      <c r="O321" s="3" t="s">
        <v>1554</v>
      </c>
      <c r="P321" s="2"/>
      <c r="Q321" s="9"/>
      <c r="R321" s="3"/>
    </row>
    <row r="322" spans="1:150" s="4" customFormat="1" ht="42">
      <c r="A322" s="3">
        <v>316</v>
      </c>
      <c r="B322" s="5" t="s">
        <v>1555</v>
      </c>
      <c r="C322" s="3" t="s">
        <v>1556</v>
      </c>
      <c r="D322" s="3" t="s">
        <v>64</v>
      </c>
      <c r="E322" s="3" t="s">
        <v>1557</v>
      </c>
      <c r="F322" s="3">
        <v>1983</v>
      </c>
      <c r="G322" s="3">
        <v>15.1</v>
      </c>
      <c r="H322" s="2">
        <v>17704.14</v>
      </c>
      <c r="I322" s="2">
        <v>0</v>
      </c>
      <c r="J322" s="6">
        <f t="shared" si="5"/>
        <v>17704.14</v>
      </c>
      <c r="K322" s="2">
        <v>250859.8</v>
      </c>
      <c r="L322" s="7" t="s">
        <v>21</v>
      </c>
      <c r="M322" s="8">
        <v>33627</v>
      </c>
      <c r="N322" s="2" t="s">
        <v>1409</v>
      </c>
      <c r="O322" s="3" t="s">
        <v>1558</v>
      </c>
      <c r="P322" s="2"/>
      <c r="Q322" s="9"/>
      <c r="R322" s="3"/>
      <c r="S322" s="16"/>
      <c r="T322" s="16"/>
      <c r="U322" s="16"/>
      <c r="V322" s="16"/>
      <c r="W322" s="16"/>
      <c r="X322" s="16"/>
      <c r="Y322" s="16"/>
      <c r="Z322" s="16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  <c r="DZ322" s="16"/>
      <c r="EA322" s="16"/>
      <c r="EB322" s="16"/>
      <c r="EC322" s="16"/>
      <c r="ED322" s="16"/>
      <c r="EE322" s="16"/>
      <c r="EF322" s="16"/>
      <c r="EG322" s="16"/>
      <c r="EH322" s="16"/>
      <c r="EI322" s="16"/>
      <c r="EJ322" s="16"/>
      <c r="EK322" s="16"/>
      <c r="EL322" s="16"/>
      <c r="EM322" s="16"/>
      <c r="EN322" s="16"/>
      <c r="EO322" s="16"/>
      <c r="EP322" s="16"/>
      <c r="EQ322" s="16"/>
      <c r="ER322" s="16"/>
      <c r="ES322" s="16"/>
      <c r="ET322" s="16"/>
    </row>
    <row r="323" spans="1:150" s="4" customFormat="1" ht="42">
      <c r="A323" s="3">
        <v>317</v>
      </c>
      <c r="B323" s="2" t="s">
        <v>1559</v>
      </c>
      <c r="C323" s="3" t="s">
        <v>1560</v>
      </c>
      <c r="D323" s="3" t="s">
        <v>64</v>
      </c>
      <c r="E323" s="3" t="s">
        <v>1561</v>
      </c>
      <c r="F323" s="3">
        <v>1984</v>
      </c>
      <c r="G323" s="3">
        <v>7.7</v>
      </c>
      <c r="H323" s="2">
        <v>33149</v>
      </c>
      <c r="I323" s="2">
        <v>0</v>
      </c>
      <c r="J323" s="6">
        <f t="shared" si="5"/>
        <v>33149</v>
      </c>
      <c r="K323" s="2">
        <v>174136.68</v>
      </c>
      <c r="L323" s="7" t="s">
        <v>21</v>
      </c>
      <c r="M323" s="8">
        <v>33627</v>
      </c>
      <c r="N323" s="2" t="s">
        <v>1409</v>
      </c>
      <c r="O323" s="3" t="s">
        <v>1562</v>
      </c>
      <c r="P323" s="2"/>
      <c r="Q323" s="9"/>
      <c r="R323" s="3"/>
    </row>
    <row r="324" spans="1:150" s="4" customFormat="1" ht="31.5">
      <c r="A324" s="3">
        <v>318</v>
      </c>
      <c r="B324" s="2" t="s">
        <v>1563</v>
      </c>
      <c r="C324" s="3" t="s">
        <v>1564</v>
      </c>
      <c r="D324" s="3" t="s">
        <v>1565</v>
      </c>
      <c r="E324" s="3" t="s">
        <v>1566</v>
      </c>
      <c r="F324" s="3">
        <v>1983</v>
      </c>
      <c r="G324" s="3">
        <v>2739.3</v>
      </c>
      <c r="H324" s="2">
        <v>22064742</v>
      </c>
      <c r="I324" s="2">
        <v>12565722.359999999</v>
      </c>
      <c r="J324" s="6">
        <f t="shared" si="5"/>
        <v>9499019.6400000006</v>
      </c>
      <c r="K324" s="2">
        <v>62152088.640000001</v>
      </c>
      <c r="L324" s="7" t="s">
        <v>1567</v>
      </c>
      <c r="M324" s="8">
        <v>33807</v>
      </c>
      <c r="N324" s="2" t="s">
        <v>895</v>
      </c>
      <c r="O324" s="3" t="s">
        <v>1568</v>
      </c>
      <c r="P324" s="2"/>
      <c r="Q324" s="9"/>
      <c r="R324" s="3"/>
    </row>
    <row r="325" spans="1:150" s="4" customFormat="1" ht="31.5">
      <c r="A325" s="3">
        <v>319</v>
      </c>
      <c r="B325" s="2" t="s">
        <v>1569</v>
      </c>
      <c r="C325" s="3" t="s">
        <v>1570</v>
      </c>
      <c r="D325" s="3" t="s">
        <v>1571</v>
      </c>
      <c r="E325" s="3" t="s">
        <v>1572</v>
      </c>
      <c r="F325" s="3">
        <v>1979</v>
      </c>
      <c r="G325" s="3">
        <v>2742.2</v>
      </c>
      <c r="H325" s="2">
        <v>20137182.210000001</v>
      </c>
      <c r="I325" s="2">
        <v>10782316.869999999</v>
      </c>
      <c r="J325" s="6">
        <f t="shared" si="5"/>
        <v>9354865.3400000017</v>
      </c>
      <c r="K325" s="2">
        <v>59421581.609999999</v>
      </c>
      <c r="L325" s="7" t="s">
        <v>1573</v>
      </c>
      <c r="M325" s="8">
        <v>33807</v>
      </c>
      <c r="N325" s="2" t="s">
        <v>888</v>
      </c>
      <c r="O325" s="3" t="s">
        <v>1574</v>
      </c>
      <c r="P325" s="2"/>
      <c r="Q325" s="9"/>
      <c r="R325" s="3"/>
    </row>
    <row r="326" spans="1:150" s="4" customFormat="1" ht="31.5">
      <c r="A326" s="3">
        <v>320</v>
      </c>
      <c r="B326" s="2" t="s">
        <v>1575</v>
      </c>
      <c r="C326" s="3" t="s">
        <v>1576</v>
      </c>
      <c r="D326" s="3" t="s">
        <v>64</v>
      </c>
      <c r="E326" s="3" t="s">
        <v>1577</v>
      </c>
      <c r="F326" s="3">
        <v>1983</v>
      </c>
      <c r="G326" s="3">
        <v>10.6</v>
      </c>
      <c r="H326" s="2">
        <v>46121</v>
      </c>
      <c r="I326" s="2">
        <v>34003.83</v>
      </c>
      <c r="J326" s="6">
        <f t="shared" si="5"/>
        <v>12117.169999999998</v>
      </c>
      <c r="K326" s="2">
        <v>239720.63</v>
      </c>
      <c r="L326" s="7" t="s">
        <v>21</v>
      </c>
      <c r="M326" s="8">
        <v>34998</v>
      </c>
      <c r="N326" s="2" t="s">
        <v>128</v>
      </c>
      <c r="O326" s="3" t="s">
        <v>1578</v>
      </c>
      <c r="P326" s="2"/>
      <c r="Q326" s="9"/>
      <c r="R326" s="3"/>
    </row>
    <row r="327" spans="1:150" s="4" customFormat="1" ht="31.5">
      <c r="A327" s="3">
        <v>321</v>
      </c>
      <c r="B327" s="2" t="s">
        <v>1579</v>
      </c>
      <c r="C327" s="3" t="s">
        <v>1580</v>
      </c>
      <c r="D327" s="3" t="s">
        <v>64</v>
      </c>
      <c r="E327" s="3" t="s">
        <v>1581</v>
      </c>
      <c r="F327" s="3">
        <v>1983</v>
      </c>
      <c r="G327" s="3">
        <v>13.7</v>
      </c>
      <c r="H327" s="2">
        <v>45709</v>
      </c>
      <c r="I327" s="2">
        <v>31253</v>
      </c>
      <c r="J327" s="6">
        <f t="shared" si="5"/>
        <v>14456</v>
      </c>
      <c r="K327" s="2">
        <v>227601.27</v>
      </c>
      <c r="L327" s="7" t="s">
        <v>21</v>
      </c>
      <c r="M327" s="8">
        <v>34998</v>
      </c>
      <c r="N327" s="2" t="s">
        <v>128</v>
      </c>
      <c r="O327" s="3" t="s">
        <v>1582</v>
      </c>
      <c r="P327" s="2"/>
      <c r="Q327" s="9"/>
      <c r="R327" s="3"/>
    </row>
    <row r="328" spans="1:150" s="4" customFormat="1" ht="31.5">
      <c r="A328" s="3">
        <v>322</v>
      </c>
      <c r="B328" s="2" t="s">
        <v>1583</v>
      </c>
      <c r="C328" s="3" t="s">
        <v>1584</v>
      </c>
      <c r="D328" s="3" t="s">
        <v>64</v>
      </c>
      <c r="E328" s="3" t="s">
        <v>1585</v>
      </c>
      <c r="F328" s="3">
        <v>1983</v>
      </c>
      <c r="G328" s="3">
        <v>12.2</v>
      </c>
      <c r="H328" s="2">
        <v>49471</v>
      </c>
      <c r="I328" s="2">
        <v>36473.449999999997</v>
      </c>
      <c r="J328" s="6">
        <f t="shared" si="5"/>
        <v>12997.550000000003</v>
      </c>
      <c r="K328" s="2">
        <v>202681.43</v>
      </c>
      <c r="L328" s="7" t="s">
        <v>21</v>
      </c>
      <c r="M328" s="8">
        <v>34998</v>
      </c>
      <c r="N328" s="2" t="s">
        <v>128</v>
      </c>
      <c r="O328" s="3" t="s">
        <v>1586</v>
      </c>
      <c r="P328" s="2"/>
      <c r="Q328" s="9"/>
      <c r="R328" s="3"/>
    </row>
    <row r="329" spans="1:150" s="4" customFormat="1" ht="73.5">
      <c r="A329" s="3">
        <v>323</v>
      </c>
      <c r="B329" s="5" t="s">
        <v>1587</v>
      </c>
      <c r="C329" s="3" t="s">
        <v>1588</v>
      </c>
      <c r="D329" s="3" t="s">
        <v>1589</v>
      </c>
      <c r="E329" s="3" t="s">
        <v>1590</v>
      </c>
      <c r="F329" s="3">
        <v>1985</v>
      </c>
      <c r="G329" s="3">
        <v>13273.3</v>
      </c>
      <c r="H329" s="2">
        <v>120541279.5</v>
      </c>
      <c r="I329" s="2">
        <v>81514728.230000004</v>
      </c>
      <c r="J329" s="6">
        <f t="shared" si="5"/>
        <v>39026551.269999996</v>
      </c>
      <c r="K329" s="2">
        <v>404512130.56999999</v>
      </c>
      <c r="L329" s="7" t="s">
        <v>1591</v>
      </c>
      <c r="M329" s="8">
        <v>33807</v>
      </c>
      <c r="N329" s="2" t="s">
        <v>661</v>
      </c>
      <c r="O329" s="3" t="s">
        <v>1592</v>
      </c>
      <c r="P329" s="2" t="s">
        <v>1593</v>
      </c>
      <c r="Q329" s="9"/>
      <c r="R329" s="3"/>
    </row>
    <row r="330" spans="1:150" s="4" customFormat="1" ht="42">
      <c r="A330" s="3">
        <v>324</v>
      </c>
      <c r="B330" s="5" t="s">
        <v>1594</v>
      </c>
      <c r="C330" s="3" t="s">
        <v>1595</v>
      </c>
      <c r="D330" s="3" t="s">
        <v>64</v>
      </c>
      <c r="E330" s="3" t="s">
        <v>1596</v>
      </c>
      <c r="F330" s="3">
        <v>1983</v>
      </c>
      <c r="G330" s="3">
        <v>9.6999999999999993</v>
      </c>
      <c r="H330" s="2">
        <v>38781</v>
      </c>
      <c r="I330" s="2">
        <v>0</v>
      </c>
      <c r="J330" s="6">
        <f t="shared" si="5"/>
        <v>38781</v>
      </c>
      <c r="K330" s="2">
        <v>219366.99</v>
      </c>
      <c r="L330" s="7" t="s">
        <v>21</v>
      </c>
      <c r="M330" s="8">
        <v>33627</v>
      </c>
      <c r="N330" s="2" t="s">
        <v>1409</v>
      </c>
      <c r="O330" s="3" t="s">
        <v>1597</v>
      </c>
      <c r="P330" s="2"/>
      <c r="Q330" s="9"/>
      <c r="R330" s="3"/>
    </row>
    <row r="331" spans="1:150" s="4" customFormat="1" ht="42">
      <c r="A331" s="3">
        <v>325</v>
      </c>
      <c r="B331" s="5" t="s">
        <v>1598</v>
      </c>
      <c r="C331" s="3" t="s">
        <v>1599</v>
      </c>
      <c r="D331" s="3" t="s">
        <v>64</v>
      </c>
      <c r="E331" s="3" t="s">
        <v>1600</v>
      </c>
      <c r="F331" s="3">
        <v>1983</v>
      </c>
      <c r="G331" s="3">
        <v>9.6</v>
      </c>
      <c r="H331" s="2">
        <v>38381</v>
      </c>
      <c r="I331" s="2">
        <v>0</v>
      </c>
      <c r="J331" s="6">
        <f t="shared" si="5"/>
        <v>38381</v>
      </c>
      <c r="K331" s="2">
        <v>217105.48</v>
      </c>
      <c r="L331" s="7" t="s">
        <v>21</v>
      </c>
      <c r="M331" s="8">
        <v>33627</v>
      </c>
      <c r="N331" s="2" t="s">
        <v>1409</v>
      </c>
      <c r="O331" s="3" t="s">
        <v>1601</v>
      </c>
      <c r="P331" s="2"/>
      <c r="Q331" s="9"/>
      <c r="R331" s="3"/>
    </row>
    <row r="332" spans="1:150" s="4" customFormat="1" ht="31.5">
      <c r="A332" s="3">
        <v>326</v>
      </c>
      <c r="B332" s="5" t="s">
        <v>1602</v>
      </c>
      <c r="C332" s="3" t="s">
        <v>1603</v>
      </c>
      <c r="D332" s="3" t="s">
        <v>1604</v>
      </c>
      <c r="E332" s="3" t="s">
        <v>1605</v>
      </c>
      <c r="F332" s="3">
        <v>1984</v>
      </c>
      <c r="G332" s="3">
        <v>2736.2</v>
      </c>
      <c r="H332" s="2">
        <v>29546695.98</v>
      </c>
      <c r="I332" s="2">
        <v>17419051.66</v>
      </c>
      <c r="J332" s="6">
        <f t="shared" si="5"/>
        <v>12127644.32</v>
      </c>
      <c r="K332" s="2">
        <v>109685827.5</v>
      </c>
      <c r="L332" s="7" t="s">
        <v>1606</v>
      </c>
      <c r="M332" s="8">
        <v>34194</v>
      </c>
      <c r="N332" s="2" t="s">
        <v>1607</v>
      </c>
      <c r="O332" s="3" t="s">
        <v>1608</v>
      </c>
      <c r="P332" s="2"/>
      <c r="Q332" s="9"/>
      <c r="R332" s="3"/>
    </row>
    <row r="333" spans="1:150" s="4" customFormat="1" ht="31.5">
      <c r="A333" s="3">
        <v>327</v>
      </c>
      <c r="B333" s="5" t="s">
        <v>1609</v>
      </c>
      <c r="C333" s="3" t="s">
        <v>1610</v>
      </c>
      <c r="D333" s="3" t="s">
        <v>64</v>
      </c>
      <c r="E333" s="3" t="s">
        <v>1611</v>
      </c>
      <c r="F333" s="3">
        <v>1992</v>
      </c>
      <c r="G333" s="3">
        <v>154.19999999999999</v>
      </c>
      <c r="H333" s="2">
        <v>1022346</v>
      </c>
      <c r="I333" s="11">
        <v>923519.22</v>
      </c>
      <c r="J333" s="6">
        <f t="shared" si="5"/>
        <v>98826.780000000028</v>
      </c>
      <c r="K333" s="11">
        <v>7024836.7599999998</v>
      </c>
      <c r="L333" s="7" t="s">
        <v>21</v>
      </c>
      <c r="M333" s="8">
        <v>34998</v>
      </c>
      <c r="N333" s="2" t="s">
        <v>128</v>
      </c>
      <c r="O333" s="3" t="s">
        <v>1612</v>
      </c>
      <c r="P333" s="15"/>
      <c r="Q333" s="9"/>
      <c r="R333" s="3"/>
    </row>
    <row r="334" spans="1:150" s="4" customFormat="1" ht="42">
      <c r="A334" s="3">
        <v>328</v>
      </c>
      <c r="B334" s="5" t="s">
        <v>1613</v>
      </c>
      <c r="C334" s="3" t="s">
        <v>1614</v>
      </c>
      <c r="D334" s="3" t="s">
        <v>64</v>
      </c>
      <c r="E334" s="3" t="s">
        <v>1615</v>
      </c>
      <c r="F334" s="3">
        <v>1983</v>
      </c>
      <c r="G334" s="3">
        <v>14.6</v>
      </c>
      <c r="H334" s="2">
        <v>63700</v>
      </c>
      <c r="I334" s="11">
        <v>59605.18</v>
      </c>
      <c r="J334" s="6">
        <f t="shared" si="5"/>
        <v>4094.8199999999997</v>
      </c>
      <c r="K334" s="11">
        <v>242553.18</v>
      </c>
      <c r="L334" s="7" t="s">
        <v>21</v>
      </c>
      <c r="M334" s="8">
        <v>33627</v>
      </c>
      <c r="N334" s="2" t="s">
        <v>1409</v>
      </c>
      <c r="O334" s="3" t="s">
        <v>1616</v>
      </c>
      <c r="P334" s="15"/>
      <c r="Q334" s="9"/>
      <c r="R334" s="3"/>
      <c r="S334" s="16"/>
      <c r="T334" s="16"/>
      <c r="U334" s="16"/>
      <c r="V334" s="16"/>
      <c r="W334" s="16"/>
      <c r="X334" s="16"/>
      <c r="Y334" s="16"/>
      <c r="Z334" s="16"/>
      <c r="AA334" s="16"/>
      <c r="AB334" s="16"/>
      <c r="AC334" s="16"/>
      <c r="AD334" s="16"/>
      <c r="AE334" s="16"/>
      <c r="AF334" s="16"/>
      <c r="AG334" s="16"/>
      <c r="AH334" s="16"/>
      <c r="AI334" s="16"/>
      <c r="AJ334" s="16"/>
      <c r="AK334" s="16"/>
      <c r="AL334" s="16"/>
      <c r="AM334" s="16"/>
      <c r="AN334" s="16"/>
      <c r="AO334" s="16"/>
      <c r="AP334" s="16"/>
      <c r="AQ334" s="16"/>
      <c r="AR334" s="16"/>
      <c r="AS334" s="16"/>
      <c r="AT334" s="16"/>
      <c r="AU334" s="16"/>
      <c r="AV334" s="16"/>
      <c r="AW334" s="16"/>
      <c r="AX334" s="16"/>
      <c r="AY334" s="16"/>
      <c r="AZ334" s="16"/>
      <c r="BA334" s="16"/>
      <c r="BB334" s="16"/>
      <c r="BC334" s="16"/>
      <c r="BD334" s="16"/>
      <c r="BE334" s="16"/>
      <c r="BF334" s="16"/>
      <c r="BG334" s="16"/>
      <c r="BH334" s="16"/>
      <c r="BI334" s="16"/>
      <c r="BJ334" s="16"/>
      <c r="BK334" s="16"/>
      <c r="BL334" s="16"/>
      <c r="BM334" s="16"/>
      <c r="BN334" s="16"/>
      <c r="BO334" s="16"/>
      <c r="BP334" s="16"/>
      <c r="BQ334" s="16"/>
      <c r="BR334" s="16"/>
      <c r="BS334" s="16"/>
      <c r="BT334" s="16"/>
      <c r="BU334" s="16"/>
      <c r="BV334" s="16"/>
      <c r="BW334" s="16"/>
      <c r="BX334" s="16"/>
      <c r="BY334" s="16"/>
      <c r="BZ334" s="16"/>
      <c r="CA334" s="16"/>
      <c r="CB334" s="16"/>
      <c r="CC334" s="16"/>
      <c r="CD334" s="16"/>
      <c r="CE334" s="16"/>
      <c r="CF334" s="16"/>
      <c r="CG334" s="16"/>
      <c r="CH334" s="16"/>
      <c r="CI334" s="16"/>
      <c r="CJ334" s="16"/>
      <c r="CK334" s="16"/>
      <c r="CL334" s="16"/>
      <c r="CM334" s="16"/>
      <c r="CN334" s="16"/>
      <c r="CO334" s="16"/>
      <c r="CP334" s="16"/>
      <c r="CQ334" s="16"/>
      <c r="CR334" s="16"/>
      <c r="CS334" s="16"/>
      <c r="CT334" s="16"/>
      <c r="CU334" s="16"/>
      <c r="CV334" s="16"/>
      <c r="CW334" s="16"/>
      <c r="CX334" s="16"/>
      <c r="CY334" s="16"/>
      <c r="CZ334" s="16"/>
      <c r="DA334" s="16"/>
      <c r="DB334" s="16"/>
      <c r="DC334" s="16"/>
      <c r="DD334" s="16"/>
      <c r="DE334" s="16"/>
      <c r="DF334" s="16"/>
      <c r="DG334" s="16"/>
      <c r="DH334" s="16"/>
      <c r="DI334" s="16"/>
      <c r="DJ334" s="16"/>
      <c r="DK334" s="16"/>
      <c r="DL334" s="16"/>
      <c r="DM334" s="16"/>
      <c r="DN334" s="16"/>
      <c r="DO334" s="16"/>
      <c r="DP334" s="16"/>
      <c r="DQ334" s="16"/>
      <c r="DR334" s="16"/>
      <c r="DS334" s="16"/>
      <c r="DT334" s="16"/>
      <c r="DU334" s="16"/>
      <c r="DV334" s="16"/>
      <c r="DW334" s="16"/>
      <c r="DX334" s="16"/>
      <c r="DY334" s="16"/>
      <c r="DZ334" s="16"/>
      <c r="EA334" s="16"/>
      <c r="EB334" s="16"/>
      <c r="EC334" s="16"/>
      <c r="ED334" s="16"/>
      <c r="EE334" s="16"/>
      <c r="EF334" s="16"/>
      <c r="EG334" s="16"/>
      <c r="EH334" s="16"/>
      <c r="EI334" s="16"/>
      <c r="EJ334" s="16"/>
      <c r="EK334" s="16"/>
      <c r="EL334" s="16"/>
      <c r="EM334" s="16"/>
      <c r="EN334" s="16"/>
      <c r="EO334" s="16"/>
      <c r="EP334" s="16"/>
      <c r="EQ334" s="16"/>
      <c r="ER334" s="16"/>
      <c r="ES334" s="16"/>
      <c r="ET334" s="16"/>
    </row>
    <row r="335" spans="1:150" s="4" customFormat="1" ht="42">
      <c r="A335" s="3">
        <v>329</v>
      </c>
      <c r="B335" s="5" t="s">
        <v>1617</v>
      </c>
      <c r="C335" s="3" t="s">
        <v>1618</v>
      </c>
      <c r="D335" s="3" t="s">
        <v>64</v>
      </c>
      <c r="E335" s="3" t="s">
        <v>1619</v>
      </c>
      <c r="F335" s="3">
        <v>1983</v>
      </c>
      <c r="G335" s="3">
        <v>14.8</v>
      </c>
      <c r="H335" s="2">
        <v>64572</v>
      </c>
      <c r="I335" s="2">
        <v>47606.98</v>
      </c>
      <c r="J335" s="6">
        <f t="shared" si="5"/>
        <v>16965.019999999997</v>
      </c>
      <c r="K335" s="2">
        <v>615266.09</v>
      </c>
      <c r="L335" s="7" t="s">
        <v>21</v>
      </c>
      <c r="M335" s="8">
        <v>33627</v>
      </c>
      <c r="N335" s="2" t="s">
        <v>1409</v>
      </c>
      <c r="O335" s="3" t="s">
        <v>1620</v>
      </c>
      <c r="P335" s="2"/>
      <c r="Q335" s="9"/>
      <c r="R335" s="3"/>
    </row>
    <row r="336" spans="1:150" s="4" customFormat="1" ht="31.5">
      <c r="A336" s="3">
        <v>330</v>
      </c>
      <c r="B336" s="5" t="s">
        <v>1621</v>
      </c>
      <c r="C336" s="3" t="s">
        <v>1622</v>
      </c>
      <c r="D336" s="3" t="s">
        <v>64</v>
      </c>
      <c r="E336" s="3" t="s">
        <v>1623</v>
      </c>
      <c r="F336" s="3">
        <v>1986</v>
      </c>
      <c r="G336" s="3">
        <v>14.9</v>
      </c>
      <c r="H336" s="2">
        <v>66950</v>
      </c>
      <c r="I336" s="2">
        <v>51486.42</v>
      </c>
      <c r="J336" s="6">
        <f t="shared" si="5"/>
        <v>15463.580000000002</v>
      </c>
      <c r="K336" s="2">
        <v>619492.05000000005</v>
      </c>
      <c r="L336" s="7" t="s">
        <v>21</v>
      </c>
      <c r="M336" s="8">
        <v>34998</v>
      </c>
      <c r="N336" s="2" t="s">
        <v>128</v>
      </c>
      <c r="O336" s="3" t="s">
        <v>1624</v>
      </c>
      <c r="P336" s="2"/>
      <c r="Q336" s="9"/>
      <c r="R336" s="3"/>
    </row>
    <row r="337" spans="1:150" s="4" customFormat="1" ht="31.5">
      <c r="A337" s="3">
        <v>331</v>
      </c>
      <c r="B337" s="5" t="s">
        <v>1625</v>
      </c>
      <c r="C337" s="3" t="s">
        <v>1626</v>
      </c>
      <c r="D337" s="3" t="s">
        <v>459</v>
      </c>
      <c r="E337" s="3" t="s">
        <v>1627</v>
      </c>
      <c r="F337" s="3">
        <v>1986</v>
      </c>
      <c r="G337" s="3">
        <v>15.1</v>
      </c>
      <c r="H337" s="2">
        <v>76305</v>
      </c>
      <c r="I337" s="2">
        <v>66744.479999999996</v>
      </c>
      <c r="J337" s="6">
        <f t="shared" si="5"/>
        <v>9560.5200000000041</v>
      </c>
      <c r="K337" s="2">
        <v>250859.8</v>
      </c>
      <c r="L337" s="7" t="s">
        <v>21</v>
      </c>
      <c r="M337" s="8">
        <v>34998</v>
      </c>
      <c r="N337" s="2" t="s">
        <v>128</v>
      </c>
      <c r="O337" s="3" t="s">
        <v>1628</v>
      </c>
      <c r="P337" s="2"/>
      <c r="Q337" s="9"/>
      <c r="R337" s="3"/>
    </row>
    <row r="338" spans="1:150" s="4" customFormat="1" ht="31.5">
      <c r="A338" s="3">
        <v>332</v>
      </c>
      <c r="B338" s="5" t="s">
        <v>1629</v>
      </c>
      <c r="C338" s="3" t="s">
        <v>1630</v>
      </c>
      <c r="D338" s="3" t="s">
        <v>64</v>
      </c>
      <c r="E338" s="3" t="s">
        <v>1631</v>
      </c>
      <c r="F338" s="3">
        <v>1984</v>
      </c>
      <c r="G338" s="3">
        <v>9</v>
      </c>
      <c r="H338" s="2">
        <v>25315</v>
      </c>
      <c r="I338" s="2">
        <v>0</v>
      </c>
      <c r="J338" s="6">
        <f t="shared" si="5"/>
        <v>25315</v>
      </c>
      <c r="K338" s="2">
        <v>203536.38</v>
      </c>
      <c r="L338" s="7" t="s">
        <v>21</v>
      </c>
      <c r="M338" s="8">
        <v>34998</v>
      </c>
      <c r="N338" s="2" t="s">
        <v>128</v>
      </c>
      <c r="O338" s="3" t="s">
        <v>1632</v>
      </c>
      <c r="P338" s="2"/>
      <c r="Q338" s="9"/>
      <c r="R338" s="3"/>
    </row>
    <row r="339" spans="1:150" s="4" customFormat="1" ht="31.5">
      <c r="A339" s="3">
        <v>333</v>
      </c>
      <c r="B339" s="5" t="s">
        <v>1633</v>
      </c>
      <c r="C339" s="3" t="s">
        <v>1634</v>
      </c>
      <c r="D339" s="3" t="s">
        <v>64</v>
      </c>
      <c r="E339" s="3" t="s">
        <v>1635</v>
      </c>
      <c r="F339" s="3">
        <v>1985</v>
      </c>
      <c r="G339" s="3">
        <v>28</v>
      </c>
      <c r="H339" s="2">
        <v>28507.87</v>
      </c>
      <c r="I339" s="2">
        <v>0</v>
      </c>
      <c r="J339" s="6">
        <f t="shared" si="5"/>
        <v>28507.87</v>
      </c>
      <c r="K339" s="2">
        <v>1169576.56</v>
      </c>
      <c r="L339" s="7" t="s">
        <v>21</v>
      </c>
      <c r="M339" s="8">
        <v>34998</v>
      </c>
      <c r="N339" s="2" t="s">
        <v>128</v>
      </c>
      <c r="O339" s="3" t="s">
        <v>1636</v>
      </c>
      <c r="P339" s="2"/>
      <c r="Q339" s="9"/>
      <c r="R339" s="3"/>
      <c r="S339" s="10"/>
      <c r="T339" s="10"/>
      <c r="U339" s="10"/>
      <c r="V339" s="10"/>
      <c r="W339" s="10"/>
      <c r="X339" s="10"/>
      <c r="Y339" s="10"/>
      <c r="Z339" s="10"/>
      <c r="AA339" s="10"/>
      <c r="AB339" s="10"/>
      <c r="AC339" s="10"/>
      <c r="AD339" s="10"/>
      <c r="AE339" s="10"/>
      <c r="AF339" s="10"/>
      <c r="AG339" s="10"/>
      <c r="AH339" s="10"/>
      <c r="AI339" s="10"/>
      <c r="AJ339" s="10"/>
      <c r="AK339" s="10"/>
      <c r="AL339" s="10"/>
      <c r="AM339" s="10"/>
      <c r="AN339" s="10"/>
      <c r="AO339" s="10"/>
      <c r="AP339" s="10"/>
      <c r="AQ339" s="10"/>
      <c r="AR339" s="10"/>
      <c r="AS339" s="10"/>
      <c r="AT339" s="10"/>
      <c r="AU339" s="10"/>
      <c r="AV339" s="10"/>
      <c r="AW339" s="10"/>
      <c r="AX339" s="10"/>
      <c r="AY339" s="10"/>
      <c r="AZ339" s="10"/>
      <c r="BA339" s="10"/>
      <c r="BB339" s="10"/>
      <c r="BC339" s="10"/>
      <c r="BD339" s="10"/>
      <c r="BE339" s="10"/>
      <c r="BF339" s="10"/>
      <c r="BG339" s="10"/>
      <c r="BH339" s="10"/>
      <c r="BI339" s="10"/>
      <c r="BJ339" s="10"/>
      <c r="BK339" s="10"/>
      <c r="BL339" s="10"/>
      <c r="BM339" s="10"/>
      <c r="BN339" s="10"/>
      <c r="BO339" s="10"/>
      <c r="BP339" s="10"/>
      <c r="BQ339" s="10"/>
      <c r="BR339" s="10"/>
      <c r="BS339" s="10"/>
      <c r="BT339" s="10"/>
      <c r="BU339" s="10"/>
      <c r="BV339" s="10"/>
      <c r="BW339" s="10"/>
      <c r="BX339" s="10"/>
      <c r="BY339" s="10"/>
      <c r="BZ339" s="10"/>
      <c r="CA339" s="10"/>
      <c r="CB339" s="10"/>
      <c r="CC339" s="10"/>
      <c r="CD339" s="10"/>
      <c r="CE339" s="10"/>
      <c r="CF339" s="10"/>
      <c r="CG339" s="10"/>
      <c r="CH339" s="10"/>
      <c r="CI339" s="10"/>
      <c r="CJ339" s="10"/>
      <c r="CK339" s="10"/>
      <c r="CL339" s="10"/>
      <c r="CM339" s="10"/>
      <c r="CN339" s="10"/>
      <c r="CO339" s="10"/>
      <c r="CP339" s="10"/>
      <c r="CQ339" s="10"/>
      <c r="CR339" s="10"/>
      <c r="CS339" s="10"/>
      <c r="CT339" s="10"/>
      <c r="CU339" s="10"/>
      <c r="CV339" s="10"/>
      <c r="CW339" s="10"/>
      <c r="CX339" s="10"/>
      <c r="CY339" s="10"/>
      <c r="CZ339" s="10"/>
      <c r="DA339" s="10"/>
      <c r="DB339" s="10"/>
      <c r="DC339" s="10"/>
      <c r="DD339" s="10"/>
      <c r="DE339" s="10"/>
      <c r="DF339" s="10"/>
      <c r="DG339" s="10"/>
      <c r="DH339" s="10"/>
      <c r="DI339" s="10"/>
      <c r="DJ339" s="10"/>
      <c r="DK339" s="10"/>
      <c r="DL339" s="10"/>
      <c r="DM339" s="10"/>
      <c r="DN339" s="10"/>
      <c r="DO339" s="10"/>
      <c r="DP339" s="10"/>
      <c r="DQ339" s="10"/>
      <c r="DR339" s="10"/>
      <c r="DS339" s="10"/>
      <c r="DT339" s="10"/>
      <c r="DU339" s="10"/>
      <c r="DV339" s="10"/>
      <c r="DW339" s="10"/>
      <c r="DX339" s="10"/>
      <c r="DY339" s="10"/>
      <c r="DZ339" s="10"/>
      <c r="EA339" s="10"/>
      <c r="EB339" s="10"/>
      <c r="EC339" s="10"/>
      <c r="ED339" s="10"/>
      <c r="EE339" s="10"/>
      <c r="EF339" s="10"/>
      <c r="EG339" s="10"/>
      <c r="EH339" s="10"/>
      <c r="EI339" s="10"/>
      <c r="EJ339" s="10"/>
      <c r="EK339" s="10"/>
      <c r="EL339" s="10"/>
      <c r="EM339" s="10"/>
      <c r="EN339" s="10"/>
      <c r="EO339" s="10"/>
      <c r="EP339" s="10"/>
      <c r="EQ339" s="10"/>
      <c r="ER339" s="10"/>
      <c r="ES339" s="10"/>
      <c r="ET339" s="10"/>
    </row>
    <row r="340" spans="1:150" s="4" customFormat="1" ht="31.5">
      <c r="A340" s="3">
        <v>334</v>
      </c>
      <c r="B340" s="5" t="s">
        <v>1637</v>
      </c>
      <c r="C340" s="3" t="s">
        <v>1638</v>
      </c>
      <c r="D340" s="3" t="s">
        <v>1639</v>
      </c>
      <c r="E340" s="3" t="s">
        <v>1640</v>
      </c>
      <c r="F340" s="3">
        <v>1986</v>
      </c>
      <c r="G340" s="3">
        <v>103.1</v>
      </c>
      <c r="H340" s="2">
        <v>131557</v>
      </c>
      <c r="I340" s="2">
        <v>98303.05</v>
      </c>
      <c r="J340" s="6">
        <f t="shared" si="5"/>
        <v>33253.949999999997</v>
      </c>
      <c r="K340" s="2">
        <v>4306547.9800000004</v>
      </c>
      <c r="L340" s="7" t="s">
        <v>21</v>
      </c>
      <c r="M340" s="8">
        <v>33807</v>
      </c>
      <c r="N340" s="2" t="s">
        <v>1641</v>
      </c>
      <c r="O340" s="3" t="s">
        <v>1642</v>
      </c>
      <c r="P340" s="2" t="s">
        <v>1643</v>
      </c>
      <c r="Q340" s="9"/>
      <c r="R340" s="3"/>
      <c r="S340" s="17"/>
      <c r="T340" s="17"/>
      <c r="U340" s="17"/>
      <c r="V340" s="17"/>
      <c r="W340" s="17"/>
      <c r="X340" s="17"/>
      <c r="Y340" s="17"/>
      <c r="Z340" s="17"/>
      <c r="AA340" s="17"/>
      <c r="AB340" s="17"/>
      <c r="AC340" s="17"/>
      <c r="AD340" s="17"/>
      <c r="AE340" s="17"/>
      <c r="AF340" s="17"/>
      <c r="AG340" s="17"/>
      <c r="AH340" s="17"/>
      <c r="AI340" s="17"/>
      <c r="AJ340" s="17"/>
      <c r="AK340" s="17"/>
      <c r="AL340" s="17"/>
      <c r="AM340" s="17"/>
      <c r="AN340" s="17"/>
      <c r="AO340" s="17"/>
      <c r="AP340" s="17"/>
      <c r="AQ340" s="17"/>
      <c r="AR340" s="17"/>
      <c r="AS340" s="17"/>
      <c r="AT340" s="17"/>
      <c r="AU340" s="17"/>
      <c r="AV340" s="17"/>
      <c r="AW340" s="17"/>
      <c r="AX340" s="17"/>
      <c r="AY340" s="17"/>
      <c r="AZ340" s="17"/>
      <c r="BA340" s="17"/>
      <c r="BB340" s="17"/>
      <c r="BC340" s="17"/>
      <c r="BD340" s="17"/>
      <c r="BE340" s="17"/>
      <c r="BF340" s="17"/>
      <c r="BG340" s="17"/>
      <c r="BH340" s="17"/>
      <c r="BI340" s="17"/>
      <c r="BJ340" s="17"/>
      <c r="BK340" s="17"/>
      <c r="BL340" s="17"/>
      <c r="BM340" s="17"/>
      <c r="BN340" s="17"/>
      <c r="BO340" s="17"/>
      <c r="BP340" s="17"/>
      <c r="BQ340" s="17"/>
      <c r="BR340" s="17"/>
      <c r="BS340" s="17"/>
      <c r="BT340" s="17"/>
      <c r="BU340" s="17"/>
      <c r="BV340" s="17"/>
      <c r="BW340" s="17"/>
      <c r="BX340" s="17"/>
      <c r="BY340" s="17"/>
      <c r="BZ340" s="17"/>
      <c r="CA340" s="17"/>
      <c r="CB340" s="17"/>
      <c r="CC340" s="17"/>
      <c r="CD340" s="17"/>
      <c r="CE340" s="17"/>
      <c r="CF340" s="17"/>
      <c r="CG340" s="17"/>
      <c r="CH340" s="17"/>
      <c r="CI340" s="17"/>
      <c r="CJ340" s="17"/>
      <c r="CK340" s="17"/>
      <c r="CL340" s="17"/>
      <c r="CM340" s="17"/>
      <c r="CN340" s="17"/>
      <c r="CO340" s="17"/>
      <c r="CP340" s="17"/>
      <c r="CQ340" s="17"/>
      <c r="CR340" s="17"/>
      <c r="CS340" s="17"/>
      <c r="CT340" s="17"/>
      <c r="CU340" s="17"/>
      <c r="CV340" s="17"/>
      <c r="CW340" s="17"/>
      <c r="CX340" s="17"/>
      <c r="CY340" s="17"/>
      <c r="CZ340" s="17"/>
      <c r="DA340" s="17"/>
      <c r="DB340" s="17"/>
      <c r="DC340" s="17"/>
      <c r="DD340" s="17"/>
      <c r="DE340" s="17"/>
      <c r="DF340" s="17"/>
      <c r="DG340" s="17"/>
      <c r="DH340" s="17"/>
      <c r="DI340" s="17"/>
      <c r="DJ340" s="17"/>
      <c r="DK340" s="17"/>
      <c r="DL340" s="17"/>
      <c r="DM340" s="17"/>
      <c r="DN340" s="17"/>
      <c r="DO340" s="17"/>
      <c r="DP340" s="17"/>
      <c r="DQ340" s="17"/>
      <c r="DR340" s="17"/>
      <c r="DS340" s="17"/>
      <c r="DT340" s="17"/>
      <c r="DU340" s="17"/>
      <c r="DV340" s="17"/>
      <c r="DW340" s="17"/>
      <c r="DX340" s="17"/>
      <c r="DY340" s="17"/>
      <c r="DZ340" s="17"/>
      <c r="EA340" s="17"/>
      <c r="EB340" s="17"/>
      <c r="EC340" s="17"/>
      <c r="ED340" s="17"/>
      <c r="EE340" s="17"/>
      <c r="EF340" s="17"/>
      <c r="EG340" s="17"/>
      <c r="EH340" s="17"/>
      <c r="EI340" s="17"/>
      <c r="EJ340" s="17"/>
      <c r="EK340" s="17"/>
      <c r="EL340" s="17"/>
      <c r="EM340" s="17"/>
      <c r="EN340" s="17"/>
      <c r="EO340" s="17"/>
      <c r="EP340" s="17"/>
      <c r="EQ340" s="17"/>
      <c r="ER340" s="17"/>
      <c r="ES340" s="17"/>
      <c r="ET340" s="17"/>
    </row>
    <row r="341" spans="1:150" s="4" customFormat="1" ht="42">
      <c r="A341" s="3">
        <v>335</v>
      </c>
      <c r="B341" s="5" t="s">
        <v>1644</v>
      </c>
      <c r="C341" s="3" t="s">
        <v>1645</v>
      </c>
      <c r="D341" s="3" t="s">
        <v>1646</v>
      </c>
      <c r="E341" s="3" t="s">
        <v>1647</v>
      </c>
      <c r="F341" s="3">
        <v>1985</v>
      </c>
      <c r="G341" s="3">
        <v>67.099999999999994</v>
      </c>
      <c r="H341" s="2">
        <v>629059.5</v>
      </c>
      <c r="I341" s="2">
        <v>193073.08</v>
      </c>
      <c r="J341" s="6">
        <f t="shared" si="5"/>
        <v>435986.42000000004</v>
      </c>
      <c r="K341" s="2">
        <v>2802806.69</v>
      </c>
      <c r="L341" s="7" t="s">
        <v>329</v>
      </c>
      <c r="M341" s="8">
        <v>33627</v>
      </c>
      <c r="N341" s="2" t="s">
        <v>1361</v>
      </c>
      <c r="O341" s="3" t="s">
        <v>1648</v>
      </c>
      <c r="P341" s="2"/>
      <c r="Q341" s="9"/>
      <c r="R341" s="3"/>
      <c r="S341" s="17"/>
      <c r="T341" s="17"/>
      <c r="U341" s="17"/>
      <c r="V341" s="17"/>
      <c r="W341" s="17"/>
      <c r="X341" s="17"/>
      <c r="Y341" s="17"/>
      <c r="Z341" s="17"/>
      <c r="AA341" s="17"/>
      <c r="AB341" s="17"/>
      <c r="AC341" s="17"/>
      <c r="AD341" s="17"/>
      <c r="AE341" s="17"/>
      <c r="AF341" s="17"/>
      <c r="AG341" s="17"/>
      <c r="AH341" s="17"/>
      <c r="AI341" s="17"/>
      <c r="AJ341" s="17"/>
      <c r="AK341" s="17"/>
      <c r="AL341" s="17"/>
      <c r="AM341" s="17"/>
      <c r="AN341" s="17"/>
      <c r="AO341" s="17"/>
      <c r="AP341" s="17"/>
      <c r="AQ341" s="17"/>
      <c r="AR341" s="17"/>
      <c r="AS341" s="17"/>
      <c r="AT341" s="17"/>
      <c r="AU341" s="17"/>
      <c r="AV341" s="17"/>
      <c r="AW341" s="17"/>
      <c r="AX341" s="17"/>
      <c r="AY341" s="17"/>
      <c r="AZ341" s="17"/>
      <c r="BA341" s="17"/>
      <c r="BB341" s="17"/>
      <c r="BC341" s="17"/>
      <c r="BD341" s="17"/>
      <c r="BE341" s="17"/>
      <c r="BF341" s="17"/>
      <c r="BG341" s="17"/>
      <c r="BH341" s="17"/>
      <c r="BI341" s="17"/>
      <c r="BJ341" s="17"/>
      <c r="BK341" s="17"/>
      <c r="BL341" s="17"/>
      <c r="BM341" s="17"/>
      <c r="BN341" s="17"/>
      <c r="BO341" s="17"/>
      <c r="BP341" s="17"/>
      <c r="BQ341" s="17"/>
      <c r="BR341" s="17"/>
      <c r="BS341" s="17"/>
      <c r="BT341" s="17"/>
      <c r="BU341" s="17"/>
      <c r="BV341" s="17"/>
      <c r="BW341" s="17"/>
      <c r="BX341" s="17"/>
      <c r="BY341" s="17"/>
      <c r="BZ341" s="17"/>
      <c r="CA341" s="17"/>
      <c r="CB341" s="17"/>
      <c r="CC341" s="17"/>
      <c r="CD341" s="17"/>
      <c r="CE341" s="17"/>
      <c r="CF341" s="17"/>
      <c r="CG341" s="17"/>
      <c r="CH341" s="17"/>
      <c r="CI341" s="17"/>
      <c r="CJ341" s="17"/>
      <c r="CK341" s="17"/>
      <c r="CL341" s="17"/>
      <c r="CM341" s="17"/>
      <c r="CN341" s="17"/>
      <c r="CO341" s="17"/>
      <c r="CP341" s="17"/>
      <c r="CQ341" s="17"/>
      <c r="CR341" s="17"/>
      <c r="CS341" s="17"/>
      <c r="CT341" s="17"/>
      <c r="CU341" s="17"/>
      <c r="CV341" s="17"/>
      <c r="CW341" s="17"/>
      <c r="CX341" s="17"/>
      <c r="CY341" s="17"/>
      <c r="CZ341" s="17"/>
      <c r="DA341" s="17"/>
      <c r="DB341" s="17"/>
      <c r="DC341" s="17"/>
      <c r="DD341" s="17"/>
      <c r="DE341" s="17"/>
      <c r="DF341" s="17"/>
      <c r="DG341" s="17"/>
      <c r="DH341" s="17"/>
      <c r="DI341" s="17"/>
      <c r="DJ341" s="17"/>
      <c r="DK341" s="17"/>
      <c r="DL341" s="17"/>
      <c r="DM341" s="17"/>
      <c r="DN341" s="17"/>
      <c r="DO341" s="17"/>
      <c r="DP341" s="17"/>
      <c r="DQ341" s="17"/>
      <c r="DR341" s="17"/>
      <c r="DS341" s="17"/>
      <c r="DT341" s="17"/>
      <c r="DU341" s="17"/>
      <c r="DV341" s="17"/>
      <c r="DW341" s="17"/>
      <c r="DX341" s="17"/>
      <c r="DY341" s="17"/>
      <c r="DZ341" s="17"/>
      <c r="EA341" s="17"/>
      <c r="EB341" s="17"/>
      <c r="EC341" s="17"/>
      <c r="ED341" s="17"/>
      <c r="EE341" s="17"/>
      <c r="EF341" s="17"/>
      <c r="EG341" s="17"/>
      <c r="EH341" s="17"/>
      <c r="EI341" s="17"/>
      <c r="EJ341" s="17"/>
      <c r="EK341" s="17"/>
      <c r="EL341" s="17"/>
      <c r="EM341" s="17"/>
      <c r="EN341" s="17"/>
      <c r="EO341" s="17"/>
      <c r="EP341" s="17"/>
      <c r="EQ341" s="17"/>
      <c r="ER341" s="17"/>
      <c r="ES341" s="17"/>
      <c r="ET341" s="17"/>
    </row>
    <row r="342" spans="1:150" s="4" customFormat="1" ht="31.5">
      <c r="A342" s="3">
        <v>336</v>
      </c>
      <c r="B342" s="5" t="s">
        <v>1649</v>
      </c>
      <c r="C342" s="3" t="s">
        <v>1650</v>
      </c>
      <c r="D342" s="3" t="s">
        <v>64</v>
      </c>
      <c r="E342" s="3" t="s">
        <v>1651</v>
      </c>
      <c r="F342" s="3">
        <v>1984</v>
      </c>
      <c r="G342" s="3">
        <v>8.6999999999999993</v>
      </c>
      <c r="H342" s="2">
        <v>37768</v>
      </c>
      <c r="I342" s="2">
        <v>0</v>
      </c>
      <c r="J342" s="6">
        <f t="shared" si="5"/>
        <v>37768</v>
      </c>
      <c r="K342" s="2">
        <v>196751.84</v>
      </c>
      <c r="L342" s="7" t="s">
        <v>21</v>
      </c>
      <c r="M342" s="8">
        <v>34998</v>
      </c>
      <c r="N342" s="2" t="s">
        <v>128</v>
      </c>
      <c r="O342" s="3" t="s">
        <v>1652</v>
      </c>
      <c r="P342" s="2"/>
      <c r="Q342" s="9"/>
      <c r="R342" s="3"/>
      <c r="S342" s="17"/>
      <c r="T342" s="17"/>
      <c r="U342" s="17"/>
      <c r="V342" s="17"/>
      <c r="W342" s="17"/>
      <c r="X342" s="17"/>
      <c r="Y342" s="17"/>
      <c r="Z342" s="17"/>
      <c r="AA342" s="17"/>
      <c r="AB342" s="17"/>
      <c r="AC342" s="17"/>
      <c r="AD342" s="17"/>
      <c r="AE342" s="17"/>
      <c r="AF342" s="17"/>
      <c r="AG342" s="17"/>
      <c r="AH342" s="17"/>
      <c r="AI342" s="17"/>
      <c r="AJ342" s="17"/>
      <c r="AK342" s="17"/>
      <c r="AL342" s="17"/>
      <c r="AM342" s="17"/>
      <c r="AN342" s="17"/>
      <c r="AO342" s="17"/>
      <c r="AP342" s="17"/>
      <c r="AQ342" s="17"/>
      <c r="AR342" s="17"/>
      <c r="AS342" s="17"/>
      <c r="AT342" s="17"/>
      <c r="AU342" s="17"/>
      <c r="AV342" s="17"/>
      <c r="AW342" s="17"/>
      <c r="AX342" s="17"/>
      <c r="AY342" s="17"/>
      <c r="AZ342" s="17"/>
      <c r="BA342" s="17"/>
      <c r="BB342" s="17"/>
      <c r="BC342" s="17"/>
      <c r="BD342" s="17"/>
      <c r="BE342" s="17"/>
      <c r="BF342" s="17"/>
      <c r="BG342" s="17"/>
      <c r="BH342" s="17"/>
      <c r="BI342" s="17"/>
      <c r="BJ342" s="17"/>
      <c r="BK342" s="17"/>
      <c r="BL342" s="17"/>
      <c r="BM342" s="17"/>
      <c r="BN342" s="17"/>
      <c r="BO342" s="17"/>
      <c r="BP342" s="17"/>
      <c r="BQ342" s="17"/>
      <c r="BR342" s="17"/>
      <c r="BS342" s="17"/>
      <c r="BT342" s="17"/>
      <c r="BU342" s="17"/>
      <c r="BV342" s="17"/>
      <c r="BW342" s="17"/>
      <c r="BX342" s="17"/>
      <c r="BY342" s="17"/>
      <c r="BZ342" s="17"/>
      <c r="CA342" s="17"/>
      <c r="CB342" s="17"/>
      <c r="CC342" s="17"/>
      <c r="CD342" s="17"/>
      <c r="CE342" s="17"/>
      <c r="CF342" s="17"/>
      <c r="CG342" s="17"/>
      <c r="CH342" s="17"/>
      <c r="CI342" s="17"/>
      <c r="CJ342" s="17"/>
      <c r="CK342" s="17"/>
      <c r="CL342" s="17"/>
      <c r="CM342" s="17"/>
      <c r="CN342" s="17"/>
      <c r="CO342" s="17"/>
      <c r="CP342" s="17"/>
      <c r="CQ342" s="17"/>
      <c r="CR342" s="17"/>
      <c r="CS342" s="17"/>
      <c r="CT342" s="17"/>
      <c r="CU342" s="17"/>
      <c r="CV342" s="17"/>
      <c r="CW342" s="17"/>
      <c r="CX342" s="17"/>
      <c r="CY342" s="17"/>
      <c r="CZ342" s="17"/>
      <c r="DA342" s="17"/>
      <c r="DB342" s="17"/>
      <c r="DC342" s="17"/>
      <c r="DD342" s="17"/>
      <c r="DE342" s="17"/>
      <c r="DF342" s="17"/>
      <c r="DG342" s="17"/>
      <c r="DH342" s="17"/>
      <c r="DI342" s="17"/>
      <c r="DJ342" s="17"/>
      <c r="DK342" s="17"/>
      <c r="DL342" s="17"/>
      <c r="DM342" s="17"/>
      <c r="DN342" s="17"/>
      <c r="DO342" s="17"/>
      <c r="DP342" s="17"/>
      <c r="DQ342" s="17"/>
      <c r="DR342" s="17"/>
      <c r="DS342" s="17"/>
      <c r="DT342" s="17"/>
      <c r="DU342" s="17"/>
      <c r="DV342" s="17"/>
      <c r="DW342" s="17"/>
      <c r="DX342" s="17"/>
      <c r="DY342" s="17"/>
      <c r="DZ342" s="17"/>
      <c r="EA342" s="17"/>
      <c r="EB342" s="17"/>
      <c r="EC342" s="17"/>
      <c r="ED342" s="17"/>
      <c r="EE342" s="17"/>
      <c r="EF342" s="17"/>
      <c r="EG342" s="17"/>
      <c r="EH342" s="17"/>
      <c r="EI342" s="17"/>
      <c r="EJ342" s="17"/>
      <c r="EK342" s="17"/>
      <c r="EL342" s="17"/>
      <c r="EM342" s="17"/>
      <c r="EN342" s="17"/>
      <c r="EO342" s="17"/>
      <c r="EP342" s="17"/>
      <c r="EQ342" s="17"/>
      <c r="ER342" s="17"/>
      <c r="ES342" s="17"/>
      <c r="ET342" s="17"/>
    </row>
    <row r="343" spans="1:150" s="4" customFormat="1" ht="42">
      <c r="A343" s="3">
        <v>337</v>
      </c>
      <c r="B343" s="5" t="s">
        <v>1653</v>
      </c>
      <c r="C343" s="3" t="s">
        <v>1654</v>
      </c>
      <c r="D343" s="3" t="s">
        <v>1655</v>
      </c>
      <c r="E343" s="3" t="s">
        <v>1656</v>
      </c>
      <c r="F343" s="3">
        <v>1986</v>
      </c>
      <c r="G343" s="3">
        <v>15</v>
      </c>
      <c r="H343" s="2">
        <v>72300</v>
      </c>
      <c r="I343" s="2">
        <v>69287.55</v>
      </c>
      <c r="J343" s="6">
        <f t="shared" si="5"/>
        <v>3012.4499999999971</v>
      </c>
      <c r="K343" s="2">
        <v>624184.27</v>
      </c>
      <c r="L343" s="7" t="s">
        <v>21</v>
      </c>
      <c r="M343" s="8">
        <v>33627</v>
      </c>
      <c r="N343" s="2" t="s">
        <v>1409</v>
      </c>
      <c r="O343" s="3" t="s">
        <v>1657</v>
      </c>
      <c r="P343" s="2"/>
      <c r="Q343" s="9"/>
      <c r="R343" s="3"/>
    </row>
    <row r="344" spans="1:150" s="4" customFormat="1" ht="31.5">
      <c r="A344" s="3">
        <v>338</v>
      </c>
      <c r="B344" s="5" t="s">
        <v>1658</v>
      </c>
      <c r="C344" s="3" t="s">
        <v>1659</v>
      </c>
      <c r="D344" s="3" t="s">
        <v>64</v>
      </c>
      <c r="E344" s="3" t="s">
        <v>1660</v>
      </c>
      <c r="F344" s="3">
        <v>1989</v>
      </c>
      <c r="G344" s="3">
        <v>10.8</v>
      </c>
      <c r="H344" s="2">
        <v>177752.75</v>
      </c>
      <c r="I344" s="2">
        <v>111128.45</v>
      </c>
      <c r="J344" s="6">
        <f t="shared" si="5"/>
        <v>66624.3</v>
      </c>
      <c r="K344" s="2">
        <v>244243.66</v>
      </c>
      <c r="L344" s="7" t="s">
        <v>21</v>
      </c>
      <c r="M344" s="8">
        <v>41957</v>
      </c>
      <c r="N344" s="2" t="s">
        <v>1661</v>
      </c>
      <c r="O344" s="3" t="s">
        <v>1662</v>
      </c>
      <c r="P344" s="2"/>
      <c r="Q344" s="22"/>
      <c r="R344" s="3"/>
      <c r="S344" s="16"/>
      <c r="T344" s="16"/>
      <c r="U344" s="16"/>
      <c r="V344" s="16"/>
      <c r="W344" s="16"/>
      <c r="X344" s="16"/>
      <c r="Y344" s="16"/>
      <c r="Z344" s="16"/>
      <c r="AA344" s="16"/>
      <c r="AB344" s="16"/>
      <c r="AC344" s="16"/>
      <c r="AD344" s="16"/>
      <c r="AE344" s="16"/>
      <c r="AF344" s="16"/>
      <c r="AG344" s="16"/>
      <c r="AH344" s="16"/>
      <c r="AI344" s="16"/>
      <c r="AJ344" s="16"/>
      <c r="AK344" s="16"/>
      <c r="AL344" s="16"/>
      <c r="AM344" s="16"/>
      <c r="AN344" s="16"/>
      <c r="AO344" s="16"/>
      <c r="AP344" s="16"/>
      <c r="AQ344" s="16"/>
      <c r="AR344" s="16"/>
      <c r="AS344" s="16"/>
      <c r="AT344" s="16"/>
      <c r="AU344" s="16"/>
      <c r="AV344" s="16"/>
      <c r="AW344" s="16"/>
      <c r="AX344" s="16"/>
      <c r="AY344" s="16"/>
      <c r="AZ344" s="16"/>
      <c r="BA344" s="16"/>
      <c r="BB344" s="16"/>
      <c r="BC344" s="16"/>
      <c r="BD344" s="16"/>
      <c r="BE344" s="16"/>
      <c r="BF344" s="16"/>
      <c r="BG344" s="16"/>
      <c r="BH344" s="16"/>
      <c r="BI344" s="16"/>
      <c r="BJ344" s="16"/>
      <c r="BK344" s="16"/>
      <c r="BL344" s="16"/>
      <c r="BM344" s="16"/>
      <c r="BN344" s="16"/>
      <c r="BO344" s="16"/>
      <c r="BP344" s="16"/>
      <c r="BQ344" s="16"/>
      <c r="BR344" s="16"/>
      <c r="BS344" s="16"/>
      <c r="BT344" s="16"/>
      <c r="BU344" s="16"/>
      <c r="BV344" s="16"/>
      <c r="BW344" s="16"/>
      <c r="BX344" s="16"/>
      <c r="BY344" s="16"/>
      <c r="BZ344" s="16"/>
      <c r="CA344" s="16"/>
      <c r="CB344" s="16"/>
      <c r="CC344" s="16"/>
      <c r="CD344" s="16"/>
      <c r="CE344" s="16"/>
      <c r="CF344" s="16"/>
      <c r="CG344" s="16"/>
      <c r="CH344" s="16"/>
      <c r="CI344" s="16"/>
      <c r="CJ344" s="16"/>
      <c r="CK344" s="16"/>
      <c r="CL344" s="16"/>
      <c r="CM344" s="16"/>
      <c r="CN344" s="16"/>
      <c r="CO344" s="16"/>
      <c r="CP344" s="16"/>
      <c r="CQ344" s="16"/>
      <c r="CR344" s="16"/>
      <c r="CS344" s="16"/>
      <c r="CT344" s="16"/>
      <c r="CU344" s="16"/>
      <c r="CV344" s="16"/>
      <c r="CW344" s="16"/>
      <c r="CX344" s="16"/>
      <c r="CY344" s="16"/>
      <c r="CZ344" s="16"/>
      <c r="DA344" s="16"/>
      <c r="DB344" s="16"/>
      <c r="DC344" s="16"/>
      <c r="DD344" s="16"/>
      <c r="DE344" s="16"/>
      <c r="DF344" s="16"/>
      <c r="DG344" s="16"/>
      <c r="DH344" s="16"/>
      <c r="DI344" s="16"/>
      <c r="DJ344" s="16"/>
      <c r="DK344" s="16"/>
      <c r="DL344" s="16"/>
      <c r="DM344" s="16"/>
      <c r="DN344" s="16"/>
      <c r="DO344" s="16"/>
      <c r="DP344" s="16"/>
      <c r="DQ344" s="16"/>
      <c r="DR344" s="16"/>
      <c r="DS344" s="16"/>
      <c r="DT344" s="16"/>
      <c r="DU344" s="16"/>
      <c r="DV344" s="16"/>
      <c r="DW344" s="16"/>
      <c r="DX344" s="16"/>
      <c r="DY344" s="16"/>
      <c r="DZ344" s="16"/>
      <c r="EA344" s="16"/>
      <c r="EB344" s="16"/>
      <c r="EC344" s="16"/>
      <c r="ED344" s="16"/>
      <c r="EE344" s="16"/>
      <c r="EF344" s="16"/>
      <c r="EG344" s="16"/>
      <c r="EH344" s="16"/>
      <c r="EI344" s="16"/>
      <c r="EJ344" s="16"/>
      <c r="EK344" s="16"/>
      <c r="EL344" s="16"/>
      <c r="EM344" s="16"/>
      <c r="EN344" s="16"/>
      <c r="EO344" s="16"/>
      <c r="EP344" s="16"/>
      <c r="EQ344" s="16"/>
      <c r="ER344" s="16"/>
      <c r="ES344" s="16"/>
      <c r="ET344" s="16"/>
    </row>
    <row r="345" spans="1:150" s="4" customFormat="1" ht="31.5">
      <c r="A345" s="3">
        <v>339</v>
      </c>
      <c r="B345" s="5" t="s">
        <v>1663</v>
      </c>
      <c r="C345" s="3" t="s">
        <v>1659</v>
      </c>
      <c r="D345" s="3" t="s">
        <v>64</v>
      </c>
      <c r="E345" s="3" t="s">
        <v>1664</v>
      </c>
      <c r="F345" s="3">
        <v>1989</v>
      </c>
      <c r="G345" s="3">
        <v>19.600000000000001</v>
      </c>
      <c r="H345" s="2">
        <v>321694.8</v>
      </c>
      <c r="I345" s="2">
        <v>201119.74</v>
      </c>
      <c r="J345" s="6">
        <f t="shared" si="5"/>
        <v>120575.06</v>
      </c>
      <c r="K345" s="2">
        <v>435750.14</v>
      </c>
      <c r="L345" s="7" t="s">
        <v>21</v>
      </c>
      <c r="M345" s="8">
        <v>41957</v>
      </c>
      <c r="N345" s="2" t="s">
        <v>1661</v>
      </c>
      <c r="O345" s="3" t="s">
        <v>1665</v>
      </c>
      <c r="P345" s="2"/>
      <c r="Q345" s="22"/>
      <c r="R345" s="3"/>
      <c r="S345" s="16"/>
      <c r="T345" s="16"/>
      <c r="U345" s="16"/>
      <c r="V345" s="16"/>
      <c r="W345" s="16"/>
      <c r="X345" s="16"/>
      <c r="Y345" s="16"/>
      <c r="Z345" s="16"/>
      <c r="AA345" s="16"/>
      <c r="AB345" s="16"/>
      <c r="AC345" s="16"/>
      <c r="AD345" s="16"/>
      <c r="AE345" s="16"/>
      <c r="AF345" s="16"/>
      <c r="AG345" s="16"/>
      <c r="AH345" s="16"/>
      <c r="AI345" s="16"/>
      <c r="AJ345" s="16"/>
      <c r="AK345" s="16"/>
      <c r="AL345" s="16"/>
      <c r="AM345" s="16"/>
      <c r="AN345" s="16"/>
      <c r="AO345" s="16"/>
      <c r="AP345" s="16"/>
      <c r="AQ345" s="16"/>
      <c r="AR345" s="16"/>
      <c r="AS345" s="16"/>
      <c r="AT345" s="16"/>
      <c r="AU345" s="16"/>
      <c r="AV345" s="16"/>
      <c r="AW345" s="16"/>
      <c r="AX345" s="16"/>
      <c r="AY345" s="16"/>
      <c r="AZ345" s="16"/>
      <c r="BA345" s="16"/>
      <c r="BB345" s="16"/>
      <c r="BC345" s="16"/>
      <c r="BD345" s="16"/>
      <c r="BE345" s="16"/>
      <c r="BF345" s="16"/>
      <c r="BG345" s="16"/>
      <c r="BH345" s="16"/>
      <c r="BI345" s="16"/>
      <c r="BJ345" s="16"/>
      <c r="BK345" s="16"/>
      <c r="BL345" s="16"/>
      <c r="BM345" s="16"/>
      <c r="BN345" s="16"/>
      <c r="BO345" s="16"/>
      <c r="BP345" s="16"/>
      <c r="BQ345" s="16"/>
      <c r="BR345" s="16"/>
      <c r="BS345" s="16"/>
      <c r="BT345" s="16"/>
      <c r="BU345" s="16"/>
      <c r="BV345" s="16"/>
      <c r="BW345" s="16"/>
      <c r="BX345" s="16"/>
      <c r="BY345" s="16"/>
      <c r="BZ345" s="16"/>
      <c r="CA345" s="16"/>
      <c r="CB345" s="16"/>
      <c r="CC345" s="16"/>
      <c r="CD345" s="16"/>
      <c r="CE345" s="16"/>
      <c r="CF345" s="16"/>
      <c r="CG345" s="16"/>
      <c r="CH345" s="16"/>
      <c r="CI345" s="16"/>
      <c r="CJ345" s="16"/>
      <c r="CK345" s="16"/>
      <c r="CL345" s="16"/>
      <c r="CM345" s="16"/>
      <c r="CN345" s="16"/>
      <c r="CO345" s="16"/>
      <c r="CP345" s="16"/>
      <c r="CQ345" s="16"/>
      <c r="CR345" s="16"/>
      <c r="CS345" s="16"/>
      <c r="CT345" s="16"/>
      <c r="CU345" s="16"/>
      <c r="CV345" s="16"/>
      <c r="CW345" s="16"/>
      <c r="CX345" s="16"/>
      <c r="CY345" s="16"/>
      <c r="CZ345" s="16"/>
      <c r="DA345" s="16"/>
      <c r="DB345" s="16"/>
      <c r="DC345" s="16"/>
      <c r="DD345" s="16"/>
      <c r="DE345" s="16"/>
      <c r="DF345" s="16"/>
      <c r="DG345" s="16"/>
      <c r="DH345" s="16"/>
      <c r="DI345" s="16"/>
      <c r="DJ345" s="16"/>
      <c r="DK345" s="16"/>
      <c r="DL345" s="16"/>
      <c r="DM345" s="16"/>
      <c r="DN345" s="16"/>
      <c r="DO345" s="16"/>
      <c r="DP345" s="16"/>
      <c r="DQ345" s="16"/>
      <c r="DR345" s="16"/>
      <c r="DS345" s="16"/>
      <c r="DT345" s="16"/>
      <c r="DU345" s="16"/>
      <c r="DV345" s="16"/>
      <c r="DW345" s="16"/>
      <c r="DX345" s="16"/>
      <c r="DY345" s="16"/>
      <c r="DZ345" s="16"/>
      <c r="EA345" s="16"/>
      <c r="EB345" s="16"/>
      <c r="EC345" s="16"/>
      <c r="ED345" s="16"/>
      <c r="EE345" s="16"/>
      <c r="EF345" s="16"/>
      <c r="EG345" s="16"/>
      <c r="EH345" s="16"/>
      <c r="EI345" s="16"/>
      <c r="EJ345" s="16"/>
      <c r="EK345" s="16"/>
      <c r="EL345" s="16"/>
      <c r="EM345" s="16"/>
      <c r="EN345" s="16"/>
      <c r="EO345" s="16"/>
      <c r="EP345" s="16"/>
      <c r="EQ345" s="16"/>
      <c r="ER345" s="16"/>
      <c r="ES345" s="16"/>
      <c r="ET345" s="16"/>
    </row>
    <row r="346" spans="1:150" s="4" customFormat="1" ht="31.5">
      <c r="A346" s="3">
        <v>340</v>
      </c>
      <c r="B346" s="5" t="s">
        <v>1666</v>
      </c>
      <c r="C346" s="3" t="s">
        <v>1659</v>
      </c>
      <c r="D346" s="3" t="s">
        <v>64</v>
      </c>
      <c r="E346" s="3" t="s">
        <v>1667</v>
      </c>
      <c r="F346" s="3">
        <v>1989</v>
      </c>
      <c r="G346" s="3">
        <v>4.8</v>
      </c>
      <c r="H346" s="2">
        <v>77961.75</v>
      </c>
      <c r="I346" s="2">
        <v>48740.34</v>
      </c>
      <c r="J346" s="6">
        <f t="shared" si="5"/>
        <v>29221.410000000003</v>
      </c>
      <c r="K346" s="2">
        <v>106714.32</v>
      </c>
      <c r="L346" s="7" t="s">
        <v>21</v>
      </c>
      <c r="M346" s="8">
        <v>41957</v>
      </c>
      <c r="N346" s="2" t="s">
        <v>1661</v>
      </c>
      <c r="O346" s="3" t="s">
        <v>1668</v>
      </c>
      <c r="P346" s="2"/>
      <c r="Q346" s="22"/>
      <c r="R346" s="3"/>
      <c r="S346" s="16"/>
      <c r="T346" s="16"/>
      <c r="U346" s="16"/>
      <c r="V346" s="16"/>
      <c r="W346" s="16"/>
      <c r="X346" s="16"/>
      <c r="Y346" s="16"/>
      <c r="Z346" s="16"/>
      <c r="AA346" s="16"/>
      <c r="AB346" s="16"/>
      <c r="AC346" s="16"/>
      <c r="AD346" s="16"/>
      <c r="AE346" s="16"/>
      <c r="AF346" s="16"/>
      <c r="AG346" s="16"/>
      <c r="AH346" s="16"/>
      <c r="AI346" s="16"/>
      <c r="AJ346" s="16"/>
      <c r="AK346" s="16"/>
      <c r="AL346" s="16"/>
      <c r="AM346" s="16"/>
      <c r="AN346" s="16"/>
      <c r="AO346" s="16"/>
      <c r="AP346" s="16"/>
      <c r="AQ346" s="16"/>
      <c r="AR346" s="16"/>
      <c r="AS346" s="16"/>
      <c r="AT346" s="16"/>
      <c r="AU346" s="16"/>
      <c r="AV346" s="16"/>
      <c r="AW346" s="16"/>
      <c r="AX346" s="16"/>
      <c r="AY346" s="16"/>
      <c r="AZ346" s="16"/>
      <c r="BA346" s="16"/>
      <c r="BB346" s="16"/>
      <c r="BC346" s="16"/>
      <c r="BD346" s="16"/>
      <c r="BE346" s="16"/>
      <c r="BF346" s="16"/>
      <c r="BG346" s="16"/>
      <c r="BH346" s="16"/>
      <c r="BI346" s="16"/>
      <c r="BJ346" s="16"/>
      <c r="BK346" s="16"/>
      <c r="BL346" s="16"/>
      <c r="BM346" s="16"/>
      <c r="BN346" s="16"/>
      <c r="BO346" s="16"/>
      <c r="BP346" s="16"/>
      <c r="BQ346" s="16"/>
      <c r="BR346" s="16"/>
      <c r="BS346" s="16"/>
      <c r="BT346" s="16"/>
      <c r="BU346" s="16"/>
      <c r="BV346" s="16"/>
      <c r="BW346" s="16"/>
      <c r="BX346" s="16"/>
      <c r="BY346" s="16"/>
      <c r="BZ346" s="16"/>
      <c r="CA346" s="16"/>
      <c r="CB346" s="16"/>
      <c r="CC346" s="16"/>
      <c r="CD346" s="16"/>
      <c r="CE346" s="16"/>
      <c r="CF346" s="16"/>
      <c r="CG346" s="16"/>
      <c r="CH346" s="16"/>
      <c r="CI346" s="16"/>
      <c r="CJ346" s="16"/>
      <c r="CK346" s="16"/>
      <c r="CL346" s="16"/>
      <c r="CM346" s="16"/>
      <c r="CN346" s="16"/>
      <c r="CO346" s="16"/>
      <c r="CP346" s="16"/>
      <c r="CQ346" s="16"/>
      <c r="CR346" s="16"/>
      <c r="CS346" s="16"/>
      <c r="CT346" s="16"/>
      <c r="CU346" s="16"/>
      <c r="CV346" s="16"/>
      <c r="CW346" s="16"/>
      <c r="CX346" s="16"/>
      <c r="CY346" s="16"/>
      <c r="CZ346" s="16"/>
      <c r="DA346" s="16"/>
      <c r="DB346" s="16"/>
      <c r="DC346" s="16"/>
      <c r="DD346" s="16"/>
      <c r="DE346" s="16"/>
      <c r="DF346" s="16"/>
      <c r="DG346" s="16"/>
      <c r="DH346" s="16"/>
      <c r="DI346" s="16"/>
      <c r="DJ346" s="16"/>
      <c r="DK346" s="16"/>
      <c r="DL346" s="16"/>
      <c r="DM346" s="16"/>
      <c r="DN346" s="16"/>
      <c r="DO346" s="16"/>
      <c r="DP346" s="16"/>
      <c r="DQ346" s="16"/>
      <c r="DR346" s="16"/>
      <c r="DS346" s="16"/>
      <c r="DT346" s="16"/>
      <c r="DU346" s="16"/>
      <c r="DV346" s="16"/>
      <c r="DW346" s="16"/>
      <c r="DX346" s="16"/>
      <c r="DY346" s="16"/>
      <c r="DZ346" s="16"/>
      <c r="EA346" s="16"/>
      <c r="EB346" s="16"/>
      <c r="EC346" s="16"/>
      <c r="ED346" s="16"/>
      <c r="EE346" s="16"/>
      <c r="EF346" s="16"/>
      <c r="EG346" s="16"/>
      <c r="EH346" s="16"/>
      <c r="EI346" s="16"/>
      <c r="EJ346" s="16"/>
      <c r="EK346" s="16"/>
      <c r="EL346" s="16"/>
      <c r="EM346" s="16"/>
      <c r="EN346" s="16"/>
      <c r="EO346" s="16"/>
      <c r="EP346" s="16"/>
      <c r="EQ346" s="16"/>
      <c r="ER346" s="16"/>
      <c r="ES346" s="16"/>
      <c r="ET346" s="16"/>
    </row>
    <row r="347" spans="1:150" s="4" customFormat="1" ht="31.5">
      <c r="A347" s="3">
        <v>341</v>
      </c>
      <c r="B347" s="5" t="s">
        <v>1669</v>
      </c>
      <c r="C347" s="3" t="s">
        <v>1659</v>
      </c>
      <c r="D347" s="3" t="s">
        <v>64</v>
      </c>
      <c r="E347" s="3" t="s">
        <v>1670</v>
      </c>
      <c r="F347" s="3">
        <v>1989</v>
      </c>
      <c r="G347" s="3">
        <v>35.5</v>
      </c>
      <c r="H347" s="2">
        <v>583320.12</v>
      </c>
      <c r="I347" s="2">
        <v>364961.76</v>
      </c>
      <c r="J347" s="6">
        <f t="shared" si="5"/>
        <v>218358.36</v>
      </c>
      <c r="K347" s="2">
        <v>789241.33</v>
      </c>
      <c r="L347" s="7" t="s">
        <v>21</v>
      </c>
      <c r="M347" s="8">
        <v>41957</v>
      </c>
      <c r="N347" s="2" t="s">
        <v>1661</v>
      </c>
      <c r="O347" s="3" t="s">
        <v>1671</v>
      </c>
      <c r="P347" s="2"/>
      <c r="Q347" s="22"/>
      <c r="R347" s="3"/>
      <c r="S347" s="16"/>
      <c r="T347" s="16"/>
      <c r="U347" s="16"/>
      <c r="V347" s="16"/>
      <c r="W347" s="16"/>
      <c r="X347" s="16"/>
      <c r="Y347" s="16"/>
      <c r="Z347" s="16"/>
      <c r="AA347" s="16"/>
      <c r="AB347" s="16"/>
      <c r="AC347" s="16"/>
      <c r="AD347" s="16"/>
      <c r="AE347" s="16"/>
      <c r="AF347" s="16"/>
      <c r="AG347" s="16"/>
      <c r="AH347" s="16"/>
      <c r="AI347" s="16"/>
      <c r="AJ347" s="16"/>
      <c r="AK347" s="16"/>
      <c r="AL347" s="16"/>
      <c r="AM347" s="16"/>
      <c r="AN347" s="16"/>
      <c r="AO347" s="16"/>
      <c r="AP347" s="16"/>
      <c r="AQ347" s="16"/>
      <c r="AR347" s="16"/>
      <c r="AS347" s="16"/>
      <c r="AT347" s="16"/>
      <c r="AU347" s="16"/>
      <c r="AV347" s="16"/>
      <c r="AW347" s="16"/>
      <c r="AX347" s="16"/>
      <c r="AY347" s="16"/>
      <c r="AZ347" s="16"/>
      <c r="BA347" s="16"/>
      <c r="BB347" s="16"/>
      <c r="BC347" s="16"/>
      <c r="BD347" s="16"/>
      <c r="BE347" s="16"/>
      <c r="BF347" s="16"/>
      <c r="BG347" s="16"/>
      <c r="BH347" s="16"/>
      <c r="BI347" s="16"/>
      <c r="BJ347" s="16"/>
      <c r="BK347" s="16"/>
      <c r="BL347" s="16"/>
      <c r="BM347" s="16"/>
      <c r="BN347" s="16"/>
      <c r="BO347" s="16"/>
      <c r="BP347" s="16"/>
      <c r="BQ347" s="16"/>
      <c r="BR347" s="16"/>
      <c r="BS347" s="16"/>
      <c r="BT347" s="16"/>
      <c r="BU347" s="16"/>
      <c r="BV347" s="16"/>
      <c r="BW347" s="16"/>
      <c r="BX347" s="16"/>
      <c r="BY347" s="16"/>
      <c r="BZ347" s="16"/>
      <c r="CA347" s="16"/>
      <c r="CB347" s="16"/>
      <c r="CC347" s="16"/>
      <c r="CD347" s="16"/>
      <c r="CE347" s="16"/>
      <c r="CF347" s="16"/>
      <c r="CG347" s="16"/>
      <c r="CH347" s="16"/>
      <c r="CI347" s="16"/>
      <c r="CJ347" s="16"/>
      <c r="CK347" s="16"/>
      <c r="CL347" s="16"/>
      <c r="CM347" s="16"/>
      <c r="CN347" s="16"/>
      <c r="CO347" s="16"/>
      <c r="CP347" s="16"/>
      <c r="CQ347" s="16"/>
      <c r="CR347" s="16"/>
      <c r="CS347" s="16"/>
      <c r="CT347" s="16"/>
      <c r="CU347" s="16"/>
      <c r="CV347" s="16"/>
      <c r="CW347" s="16"/>
      <c r="CX347" s="16"/>
      <c r="CY347" s="16"/>
      <c r="CZ347" s="16"/>
      <c r="DA347" s="16"/>
      <c r="DB347" s="16"/>
      <c r="DC347" s="16"/>
      <c r="DD347" s="16"/>
      <c r="DE347" s="16"/>
      <c r="DF347" s="16"/>
      <c r="DG347" s="16"/>
      <c r="DH347" s="16"/>
      <c r="DI347" s="16"/>
      <c r="DJ347" s="16"/>
      <c r="DK347" s="16"/>
      <c r="DL347" s="16"/>
      <c r="DM347" s="16"/>
      <c r="DN347" s="16"/>
      <c r="DO347" s="16"/>
      <c r="DP347" s="16"/>
      <c r="DQ347" s="16"/>
      <c r="DR347" s="16"/>
      <c r="DS347" s="16"/>
      <c r="DT347" s="16"/>
      <c r="DU347" s="16"/>
      <c r="DV347" s="16"/>
      <c r="DW347" s="16"/>
      <c r="DX347" s="16"/>
      <c r="DY347" s="16"/>
      <c r="DZ347" s="16"/>
      <c r="EA347" s="16"/>
      <c r="EB347" s="16"/>
      <c r="EC347" s="16"/>
      <c r="ED347" s="16"/>
      <c r="EE347" s="16"/>
      <c r="EF347" s="16"/>
      <c r="EG347" s="16"/>
      <c r="EH347" s="16"/>
      <c r="EI347" s="16"/>
      <c r="EJ347" s="16"/>
      <c r="EK347" s="16"/>
      <c r="EL347" s="16"/>
      <c r="EM347" s="16"/>
      <c r="EN347" s="16"/>
      <c r="EO347" s="16"/>
      <c r="EP347" s="16"/>
      <c r="EQ347" s="16"/>
      <c r="ER347" s="16"/>
      <c r="ES347" s="16"/>
      <c r="ET347" s="16"/>
    </row>
    <row r="348" spans="1:150" s="4" customFormat="1" ht="31.5">
      <c r="A348" s="3">
        <v>342</v>
      </c>
      <c r="B348" s="5" t="s">
        <v>1672</v>
      </c>
      <c r="C348" s="3" t="s">
        <v>1673</v>
      </c>
      <c r="D348" s="3" t="s">
        <v>64</v>
      </c>
      <c r="E348" s="3" t="s">
        <v>1674</v>
      </c>
      <c r="F348" s="3">
        <v>1986</v>
      </c>
      <c r="G348" s="3">
        <v>51.8</v>
      </c>
      <c r="H348" s="2">
        <v>59075.9</v>
      </c>
      <c r="I348" s="2">
        <v>42791.86</v>
      </c>
      <c r="J348" s="6">
        <f t="shared" si="5"/>
        <v>16284.04</v>
      </c>
      <c r="K348" s="2">
        <v>1151625.3700000001</v>
      </c>
      <c r="L348" s="7" t="s">
        <v>21</v>
      </c>
      <c r="M348" s="8">
        <v>34998</v>
      </c>
      <c r="N348" s="2" t="s">
        <v>128</v>
      </c>
      <c r="O348" s="3" t="s">
        <v>1675</v>
      </c>
      <c r="P348" s="2"/>
      <c r="Q348" s="9"/>
      <c r="R348" s="3"/>
      <c r="S348" s="16"/>
      <c r="T348" s="16"/>
      <c r="U348" s="16"/>
      <c r="V348" s="16"/>
      <c r="W348" s="16"/>
      <c r="X348" s="16"/>
      <c r="Y348" s="16"/>
      <c r="Z348" s="16"/>
      <c r="AA348" s="16"/>
      <c r="AB348" s="16"/>
      <c r="AC348" s="16"/>
      <c r="AD348" s="16"/>
      <c r="AE348" s="16"/>
      <c r="AF348" s="16"/>
      <c r="AG348" s="16"/>
      <c r="AH348" s="16"/>
      <c r="AI348" s="16"/>
      <c r="AJ348" s="16"/>
      <c r="AK348" s="16"/>
      <c r="AL348" s="16"/>
      <c r="AM348" s="16"/>
      <c r="AN348" s="16"/>
      <c r="AO348" s="16"/>
      <c r="AP348" s="16"/>
      <c r="AQ348" s="16"/>
      <c r="AR348" s="16"/>
      <c r="AS348" s="16"/>
      <c r="AT348" s="16"/>
      <c r="AU348" s="16"/>
      <c r="AV348" s="16"/>
      <c r="AW348" s="16"/>
      <c r="AX348" s="16"/>
      <c r="AY348" s="16"/>
      <c r="AZ348" s="16"/>
      <c r="BA348" s="16"/>
      <c r="BB348" s="16"/>
      <c r="BC348" s="16"/>
      <c r="BD348" s="16"/>
      <c r="BE348" s="16"/>
      <c r="BF348" s="16"/>
      <c r="BG348" s="16"/>
      <c r="BH348" s="16"/>
      <c r="BI348" s="16"/>
      <c r="BJ348" s="16"/>
      <c r="BK348" s="16"/>
      <c r="BL348" s="16"/>
      <c r="BM348" s="16"/>
      <c r="BN348" s="16"/>
      <c r="BO348" s="16"/>
      <c r="BP348" s="16"/>
      <c r="BQ348" s="16"/>
      <c r="BR348" s="16"/>
      <c r="BS348" s="16"/>
      <c r="BT348" s="16"/>
      <c r="BU348" s="16"/>
      <c r="BV348" s="16"/>
      <c r="BW348" s="16"/>
      <c r="BX348" s="16"/>
      <c r="BY348" s="16"/>
      <c r="BZ348" s="16"/>
      <c r="CA348" s="16"/>
      <c r="CB348" s="16"/>
      <c r="CC348" s="16"/>
      <c r="CD348" s="16"/>
      <c r="CE348" s="16"/>
      <c r="CF348" s="16"/>
      <c r="CG348" s="16"/>
      <c r="CH348" s="16"/>
      <c r="CI348" s="16"/>
      <c r="CJ348" s="16"/>
      <c r="CK348" s="16"/>
      <c r="CL348" s="16"/>
      <c r="CM348" s="16"/>
      <c r="CN348" s="16"/>
      <c r="CO348" s="16"/>
      <c r="CP348" s="16"/>
      <c r="CQ348" s="16"/>
      <c r="CR348" s="16"/>
      <c r="CS348" s="16"/>
      <c r="CT348" s="16"/>
      <c r="CU348" s="16"/>
      <c r="CV348" s="16"/>
      <c r="CW348" s="16"/>
      <c r="CX348" s="16"/>
      <c r="CY348" s="16"/>
      <c r="CZ348" s="16"/>
      <c r="DA348" s="16"/>
      <c r="DB348" s="16"/>
      <c r="DC348" s="16"/>
      <c r="DD348" s="16"/>
      <c r="DE348" s="16"/>
      <c r="DF348" s="16"/>
      <c r="DG348" s="16"/>
      <c r="DH348" s="16"/>
      <c r="DI348" s="16"/>
      <c r="DJ348" s="16"/>
      <c r="DK348" s="16"/>
      <c r="DL348" s="16"/>
      <c r="DM348" s="16"/>
      <c r="DN348" s="16"/>
      <c r="DO348" s="16"/>
      <c r="DP348" s="16"/>
      <c r="DQ348" s="16"/>
      <c r="DR348" s="16"/>
      <c r="DS348" s="16"/>
      <c r="DT348" s="16"/>
      <c r="DU348" s="16"/>
      <c r="DV348" s="16"/>
      <c r="DW348" s="16"/>
      <c r="DX348" s="16"/>
      <c r="DY348" s="16"/>
      <c r="DZ348" s="16"/>
      <c r="EA348" s="16"/>
      <c r="EB348" s="16"/>
      <c r="EC348" s="16"/>
      <c r="ED348" s="16"/>
      <c r="EE348" s="16"/>
      <c r="EF348" s="16"/>
      <c r="EG348" s="16"/>
      <c r="EH348" s="16"/>
      <c r="EI348" s="16"/>
      <c r="EJ348" s="16"/>
      <c r="EK348" s="16"/>
      <c r="EL348" s="16"/>
      <c r="EM348" s="16"/>
      <c r="EN348" s="16"/>
      <c r="EO348" s="16"/>
      <c r="EP348" s="16"/>
      <c r="EQ348" s="16"/>
      <c r="ER348" s="16"/>
      <c r="ES348" s="16"/>
      <c r="ET348" s="16"/>
    </row>
    <row r="349" spans="1:150" s="4" customFormat="1" ht="21">
      <c r="A349" s="3">
        <v>343</v>
      </c>
      <c r="B349" s="5" t="s">
        <v>1676</v>
      </c>
      <c r="C349" s="3" t="s">
        <v>1677</v>
      </c>
      <c r="D349" s="3" t="s">
        <v>64</v>
      </c>
      <c r="E349" s="3" t="s">
        <v>1678</v>
      </c>
      <c r="F349" s="3">
        <v>1986</v>
      </c>
      <c r="G349" s="3">
        <v>14.8</v>
      </c>
      <c r="H349" s="2">
        <v>67606</v>
      </c>
      <c r="I349" s="2">
        <v>51991.12</v>
      </c>
      <c r="J349" s="6">
        <f t="shared" si="5"/>
        <v>15614.879999999997</v>
      </c>
      <c r="K349" s="2">
        <v>329035.82</v>
      </c>
      <c r="L349" s="7" t="s">
        <v>21</v>
      </c>
      <c r="M349" s="8">
        <v>34998</v>
      </c>
      <c r="N349" s="2" t="s">
        <v>128</v>
      </c>
      <c r="O349" s="33">
        <v>1.2958333333333334</v>
      </c>
      <c r="P349" s="2"/>
      <c r="Q349" s="9"/>
      <c r="R349" s="3"/>
    </row>
    <row r="350" spans="1:150" s="4" customFormat="1" ht="31.5">
      <c r="A350" s="3">
        <v>344</v>
      </c>
      <c r="B350" s="5" t="s">
        <v>1679</v>
      </c>
      <c r="C350" s="3" t="s">
        <v>1680</v>
      </c>
      <c r="D350" s="3" t="s">
        <v>64</v>
      </c>
      <c r="E350" s="3" t="s">
        <v>1681</v>
      </c>
      <c r="F350" s="3">
        <v>1986</v>
      </c>
      <c r="G350" s="3">
        <v>7.5</v>
      </c>
      <c r="H350" s="2">
        <v>34260</v>
      </c>
      <c r="I350" s="2">
        <v>0</v>
      </c>
      <c r="J350" s="6">
        <f t="shared" si="5"/>
        <v>34260</v>
      </c>
      <c r="K350" s="2">
        <v>166741.13</v>
      </c>
      <c r="L350" s="7" t="s">
        <v>21</v>
      </c>
      <c r="M350" s="8">
        <v>34998</v>
      </c>
      <c r="N350" s="2" t="s">
        <v>128</v>
      </c>
      <c r="O350" s="3" t="s">
        <v>1682</v>
      </c>
      <c r="P350" s="2"/>
      <c r="Q350" s="9"/>
      <c r="R350" s="3"/>
    </row>
    <row r="351" spans="1:150" s="4" customFormat="1" ht="42">
      <c r="A351" s="3">
        <v>345</v>
      </c>
      <c r="B351" s="5" t="s">
        <v>1683</v>
      </c>
      <c r="C351" s="3" t="s">
        <v>1684</v>
      </c>
      <c r="D351" s="3" t="s">
        <v>64</v>
      </c>
      <c r="E351" s="3" t="s">
        <v>1685</v>
      </c>
      <c r="F351" s="3">
        <v>1984</v>
      </c>
      <c r="G351" s="3">
        <v>8.1</v>
      </c>
      <c r="H351" s="2">
        <v>34571</v>
      </c>
      <c r="I351" s="2">
        <v>0</v>
      </c>
      <c r="J351" s="6">
        <f t="shared" si="5"/>
        <v>34571</v>
      </c>
      <c r="K351" s="2">
        <v>183182.75</v>
      </c>
      <c r="L351" s="7" t="s">
        <v>21</v>
      </c>
      <c r="M351" s="8" t="s">
        <v>1686</v>
      </c>
      <c r="N351" s="2" t="s">
        <v>1361</v>
      </c>
      <c r="O351" s="3" t="s">
        <v>1687</v>
      </c>
      <c r="P351" s="2"/>
      <c r="Q351" s="9"/>
      <c r="R351" s="3"/>
    </row>
    <row r="352" spans="1:150" s="4" customFormat="1" ht="31.5">
      <c r="A352" s="3">
        <v>346</v>
      </c>
      <c r="B352" s="5" t="s">
        <v>1688</v>
      </c>
      <c r="C352" s="3" t="s">
        <v>1689</v>
      </c>
      <c r="D352" s="3" t="s">
        <v>1690</v>
      </c>
      <c r="E352" s="3" t="s">
        <v>1691</v>
      </c>
      <c r="F352" s="3">
        <v>1980</v>
      </c>
      <c r="G352" s="3">
        <v>2502.9</v>
      </c>
      <c r="H352" s="2">
        <v>14209889.23</v>
      </c>
      <c r="I352" s="2">
        <v>7466003.1200000001</v>
      </c>
      <c r="J352" s="6">
        <f t="shared" si="5"/>
        <v>6743886.1100000003</v>
      </c>
      <c r="K352" s="2">
        <v>47217327.640000001</v>
      </c>
      <c r="L352" s="7" t="s">
        <v>1692</v>
      </c>
      <c r="M352" s="8">
        <v>35970</v>
      </c>
      <c r="N352" s="2" t="s">
        <v>503</v>
      </c>
      <c r="O352" s="3" t="s">
        <v>1693</v>
      </c>
      <c r="P352" s="2"/>
      <c r="Q352" s="9"/>
      <c r="R352" s="3"/>
    </row>
    <row r="353" spans="1:150" s="4" customFormat="1" ht="31.5">
      <c r="A353" s="3">
        <v>347</v>
      </c>
      <c r="B353" s="5" t="s">
        <v>1694</v>
      </c>
      <c r="C353" s="3" t="s">
        <v>1689</v>
      </c>
      <c r="D353" s="3" t="s">
        <v>1695</v>
      </c>
      <c r="E353" s="3" t="s">
        <v>1696</v>
      </c>
      <c r="F353" s="3">
        <v>1980</v>
      </c>
      <c r="G353" s="3">
        <v>38.200000000000003</v>
      </c>
      <c r="H353" s="11">
        <v>220250.69</v>
      </c>
      <c r="I353" s="15">
        <v>0</v>
      </c>
      <c r="J353" s="6">
        <f t="shared" si="5"/>
        <v>220250.69</v>
      </c>
      <c r="K353" s="11">
        <v>414521.57</v>
      </c>
      <c r="L353" s="7" t="s">
        <v>1692</v>
      </c>
      <c r="M353" s="8">
        <v>35970</v>
      </c>
      <c r="N353" s="2" t="s">
        <v>503</v>
      </c>
      <c r="O353" s="3" t="s">
        <v>1697</v>
      </c>
      <c r="P353" s="15"/>
      <c r="Q353" s="9"/>
      <c r="R353" s="3"/>
    </row>
    <row r="354" spans="1:150" s="4" customFormat="1" ht="31.5">
      <c r="A354" s="3">
        <v>348</v>
      </c>
      <c r="B354" s="5" t="s">
        <v>1698</v>
      </c>
      <c r="C354" s="3" t="s">
        <v>1699</v>
      </c>
      <c r="D354" s="3" t="s">
        <v>64</v>
      </c>
      <c r="E354" s="3" t="s">
        <v>1700</v>
      </c>
      <c r="F354" s="3">
        <v>1984</v>
      </c>
      <c r="G354" s="3">
        <v>14.9</v>
      </c>
      <c r="H354" s="2">
        <v>54877</v>
      </c>
      <c r="I354" s="2">
        <v>37521.599999999999</v>
      </c>
      <c r="J354" s="6">
        <f t="shared" si="5"/>
        <v>17355.400000000001</v>
      </c>
      <c r="K354" s="2">
        <v>331259.03999999998</v>
      </c>
      <c r="L354" s="7" t="s">
        <v>21</v>
      </c>
      <c r="M354" s="8">
        <v>34998</v>
      </c>
      <c r="N354" s="2" t="s">
        <v>128</v>
      </c>
      <c r="O354" s="3" t="s">
        <v>1701</v>
      </c>
      <c r="P354" s="2"/>
      <c r="Q354" s="9"/>
      <c r="R354" s="3"/>
    </row>
    <row r="355" spans="1:150" s="4" customFormat="1" ht="31.5">
      <c r="A355" s="3">
        <v>349</v>
      </c>
      <c r="B355" s="5" t="s">
        <v>1702</v>
      </c>
      <c r="C355" s="3" t="s">
        <v>1703</v>
      </c>
      <c r="D355" s="3" t="s">
        <v>64</v>
      </c>
      <c r="E355" s="3" t="s">
        <v>1704</v>
      </c>
      <c r="F355" s="3">
        <v>1984</v>
      </c>
      <c r="G355" s="3">
        <v>7.4</v>
      </c>
      <c r="H355" s="2">
        <v>56928</v>
      </c>
      <c r="I355" s="2">
        <v>42630.92</v>
      </c>
      <c r="J355" s="6">
        <f t="shared" si="5"/>
        <v>14297.080000000002</v>
      </c>
      <c r="K355" s="2">
        <v>307683.74</v>
      </c>
      <c r="L355" s="7" t="s">
        <v>21</v>
      </c>
      <c r="M355" s="8">
        <v>34998</v>
      </c>
      <c r="N355" s="2" t="s">
        <v>128</v>
      </c>
      <c r="O355" s="3" t="s">
        <v>1705</v>
      </c>
      <c r="P355" s="2"/>
      <c r="Q355" s="9"/>
      <c r="R355" s="3"/>
    </row>
    <row r="356" spans="1:150" s="4" customFormat="1" ht="31.5">
      <c r="A356" s="3">
        <v>350</v>
      </c>
      <c r="B356" s="5" t="s">
        <v>1706</v>
      </c>
      <c r="C356" s="3" t="s">
        <v>1707</v>
      </c>
      <c r="D356" s="3" t="s">
        <v>64</v>
      </c>
      <c r="E356" s="3" t="s">
        <v>1708</v>
      </c>
      <c r="F356" s="3">
        <v>1984</v>
      </c>
      <c r="G356" s="3">
        <v>12.3</v>
      </c>
      <c r="H356" s="2">
        <v>54710</v>
      </c>
      <c r="I356" s="2">
        <v>40970.22</v>
      </c>
      <c r="J356" s="6">
        <f t="shared" si="5"/>
        <v>13739.779999999999</v>
      </c>
      <c r="K356" s="2">
        <v>273455.45</v>
      </c>
      <c r="L356" s="7" t="s">
        <v>21</v>
      </c>
      <c r="M356" s="8">
        <v>34998</v>
      </c>
      <c r="N356" s="2" t="s">
        <v>128</v>
      </c>
      <c r="O356" s="3" t="s">
        <v>1709</v>
      </c>
      <c r="P356" s="2"/>
      <c r="Q356" s="9"/>
      <c r="R356" s="3"/>
    </row>
    <row r="357" spans="1:150" s="4" customFormat="1" ht="31.5">
      <c r="A357" s="3">
        <v>351</v>
      </c>
      <c r="B357" s="5" t="s">
        <v>1710</v>
      </c>
      <c r="C357" s="3" t="s">
        <v>1711</v>
      </c>
      <c r="D357" s="3" t="s">
        <v>64</v>
      </c>
      <c r="E357" s="3" t="s">
        <v>1712</v>
      </c>
      <c r="F357" s="3">
        <v>1981</v>
      </c>
      <c r="G357" s="3">
        <v>18.2</v>
      </c>
      <c r="H357" s="2">
        <v>80662</v>
      </c>
      <c r="I357" s="2">
        <v>57289.16</v>
      </c>
      <c r="J357" s="6">
        <f t="shared" si="5"/>
        <v>23372.839999999997</v>
      </c>
      <c r="K357" s="2">
        <v>302360.81</v>
      </c>
      <c r="L357" s="7" t="s">
        <v>21</v>
      </c>
      <c r="M357" s="8">
        <v>34998</v>
      </c>
      <c r="N357" s="2" t="s">
        <v>128</v>
      </c>
      <c r="O357" s="3" t="s">
        <v>1713</v>
      </c>
      <c r="P357" s="2"/>
      <c r="Q357" s="9"/>
      <c r="R357" s="3"/>
    </row>
    <row r="358" spans="1:150" s="4" customFormat="1" ht="31.5">
      <c r="A358" s="3">
        <v>352</v>
      </c>
      <c r="B358" s="5" t="s">
        <v>1714</v>
      </c>
      <c r="C358" s="3" t="s">
        <v>1715</v>
      </c>
      <c r="D358" s="3" t="s">
        <v>64</v>
      </c>
      <c r="E358" s="3" t="s">
        <v>1716</v>
      </c>
      <c r="F358" s="3">
        <v>1981</v>
      </c>
      <c r="G358" s="3">
        <v>15</v>
      </c>
      <c r="H358" s="2">
        <v>505971</v>
      </c>
      <c r="I358" s="2">
        <v>359359.61</v>
      </c>
      <c r="J358" s="6">
        <f t="shared" si="5"/>
        <v>146611.39000000001</v>
      </c>
      <c r="K358" s="2">
        <v>249198.47</v>
      </c>
      <c r="L358" s="7" t="s">
        <v>21</v>
      </c>
      <c r="M358" s="8">
        <v>34998</v>
      </c>
      <c r="N358" s="2" t="s">
        <v>128</v>
      </c>
      <c r="O358" s="3" t="s">
        <v>1717</v>
      </c>
      <c r="P358" s="2"/>
      <c r="Q358" s="9"/>
      <c r="R358" s="3"/>
    </row>
    <row r="359" spans="1:150" s="4" customFormat="1" ht="31.5">
      <c r="A359" s="3">
        <v>353</v>
      </c>
      <c r="B359" s="5" t="s">
        <v>1718</v>
      </c>
      <c r="C359" s="3" t="s">
        <v>1719</v>
      </c>
      <c r="D359" s="3" t="s">
        <v>1720</v>
      </c>
      <c r="E359" s="3" t="s">
        <v>1721</v>
      </c>
      <c r="F359" s="3">
        <v>1982</v>
      </c>
      <c r="G359" s="3">
        <v>48.5</v>
      </c>
      <c r="H359" s="11">
        <v>268996.12</v>
      </c>
      <c r="I359" s="11">
        <v>166689.54999999999</v>
      </c>
      <c r="J359" s="6">
        <f t="shared" si="5"/>
        <v>102306.57</v>
      </c>
      <c r="K359" s="11">
        <v>332519.40000000002</v>
      </c>
      <c r="L359" s="7" t="s">
        <v>1722</v>
      </c>
      <c r="M359" s="14">
        <v>33807</v>
      </c>
      <c r="N359" s="3" t="s">
        <v>1723</v>
      </c>
      <c r="O359" s="3" t="s">
        <v>1724</v>
      </c>
      <c r="P359" s="15"/>
      <c r="Q359" s="9"/>
      <c r="R359" s="3"/>
    </row>
    <row r="360" spans="1:150" s="4" customFormat="1" ht="31.5">
      <c r="A360" s="3">
        <v>354</v>
      </c>
      <c r="B360" s="5" t="s">
        <v>1725</v>
      </c>
      <c r="C360" s="3" t="s">
        <v>1719</v>
      </c>
      <c r="D360" s="3" t="s">
        <v>1726</v>
      </c>
      <c r="E360" s="3" t="s">
        <v>1727</v>
      </c>
      <c r="F360" s="3">
        <v>1982</v>
      </c>
      <c r="G360" s="3">
        <v>13.9</v>
      </c>
      <c r="H360" s="11">
        <v>77321.929999999993</v>
      </c>
      <c r="I360" s="11">
        <v>47914.19</v>
      </c>
      <c r="J360" s="6">
        <f t="shared" si="5"/>
        <v>29407.739999999991</v>
      </c>
      <c r="K360" s="11">
        <v>138053.26999999999</v>
      </c>
      <c r="L360" s="7" t="s">
        <v>1722</v>
      </c>
      <c r="M360" s="14">
        <v>33807</v>
      </c>
      <c r="N360" s="3" t="s">
        <v>1723</v>
      </c>
      <c r="O360" s="3" t="s">
        <v>1728</v>
      </c>
      <c r="P360" s="15"/>
      <c r="Q360" s="9"/>
      <c r="R360" s="3"/>
    </row>
    <row r="361" spans="1:150" s="4" customFormat="1" ht="31.5">
      <c r="A361" s="3">
        <v>355</v>
      </c>
      <c r="B361" s="5" t="s">
        <v>1729</v>
      </c>
      <c r="C361" s="3" t="s">
        <v>1719</v>
      </c>
      <c r="D361" s="3" t="s">
        <v>1730</v>
      </c>
      <c r="E361" s="3" t="s">
        <v>1731</v>
      </c>
      <c r="F361" s="3">
        <v>1982</v>
      </c>
      <c r="G361" s="3">
        <v>7631.6</v>
      </c>
      <c r="H361" s="2">
        <v>42075959.700000003</v>
      </c>
      <c r="I361" s="2">
        <v>26779548.66</v>
      </c>
      <c r="J361" s="6">
        <f t="shared" si="5"/>
        <v>15296411.040000003</v>
      </c>
      <c r="K361" s="2">
        <v>222648642.30000001</v>
      </c>
      <c r="L361" s="7" t="s">
        <v>1722</v>
      </c>
      <c r="M361" s="14">
        <v>33807</v>
      </c>
      <c r="N361" s="3" t="s">
        <v>1723</v>
      </c>
      <c r="O361" s="3" t="s">
        <v>1732</v>
      </c>
      <c r="P361" s="2"/>
      <c r="Q361" s="9"/>
      <c r="R361" s="3"/>
    </row>
    <row r="362" spans="1:150" s="4" customFormat="1" ht="31.5">
      <c r="A362" s="3">
        <v>356</v>
      </c>
      <c r="B362" s="5" t="s">
        <v>1733</v>
      </c>
      <c r="C362" s="3" t="s">
        <v>1719</v>
      </c>
      <c r="D362" s="3" t="s">
        <v>1726</v>
      </c>
      <c r="E362" s="3" t="s">
        <v>1734</v>
      </c>
      <c r="F362" s="3">
        <v>1982</v>
      </c>
      <c r="G362" s="3">
        <v>21.7</v>
      </c>
      <c r="H362" s="11">
        <v>120744.75</v>
      </c>
      <c r="I362" s="11">
        <v>74822.28</v>
      </c>
      <c r="J362" s="6">
        <f t="shared" si="5"/>
        <v>45922.47</v>
      </c>
      <c r="K362" s="11">
        <v>273807.34999999998</v>
      </c>
      <c r="L362" s="7" t="s">
        <v>1722</v>
      </c>
      <c r="M362" s="14">
        <v>33807</v>
      </c>
      <c r="N362" s="3" t="s">
        <v>1723</v>
      </c>
      <c r="O362" s="3" t="s">
        <v>1735</v>
      </c>
      <c r="P362" s="15"/>
      <c r="Q362" s="9"/>
      <c r="R362" s="3"/>
    </row>
    <row r="363" spans="1:150" s="4" customFormat="1" ht="31.5">
      <c r="A363" s="3">
        <v>357</v>
      </c>
      <c r="B363" s="5" t="s">
        <v>1736</v>
      </c>
      <c r="C363" s="3" t="s">
        <v>1737</v>
      </c>
      <c r="D363" s="3" t="s">
        <v>64</v>
      </c>
      <c r="E363" s="3" t="s">
        <v>1738</v>
      </c>
      <c r="F363" s="3">
        <v>1984</v>
      </c>
      <c r="G363" s="3">
        <v>11.3</v>
      </c>
      <c r="H363" s="2">
        <v>54585</v>
      </c>
      <c r="I363" s="2">
        <v>37322</v>
      </c>
      <c r="J363" s="6">
        <f t="shared" si="5"/>
        <v>17263</v>
      </c>
      <c r="K363" s="2">
        <v>255551.24</v>
      </c>
      <c r="L363" s="7" t="s">
        <v>21</v>
      </c>
      <c r="M363" s="8">
        <v>34998</v>
      </c>
      <c r="N363" s="2" t="s">
        <v>128</v>
      </c>
      <c r="O363" s="3" t="s">
        <v>1739</v>
      </c>
      <c r="P363" s="2"/>
      <c r="Q363" s="9"/>
      <c r="R363" s="3"/>
    </row>
    <row r="364" spans="1:150" s="4" customFormat="1" ht="31.5">
      <c r="A364" s="3">
        <v>358</v>
      </c>
      <c r="B364" s="5" t="s">
        <v>1740</v>
      </c>
      <c r="C364" s="3" t="s">
        <v>1741</v>
      </c>
      <c r="D364" s="3" t="s">
        <v>1742</v>
      </c>
      <c r="E364" s="3" t="s">
        <v>1743</v>
      </c>
      <c r="F364" s="3">
        <v>1983</v>
      </c>
      <c r="G364" s="3">
        <v>3954.7</v>
      </c>
      <c r="H364" s="2">
        <v>21524927.68</v>
      </c>
      <c r="I364" s="2">
        <v>12216743.18</v>
      </c>
      <c r="J364" s="6">
        <f t="shared" si="5"/>
        <v>9308184.5</v>
      </c>
      <c r="K364" s="2">
        <v>89728348.469999999</v>
      </c>
      <c r="L364" s="7" t="s">
        <v>1744</v>
      </c>
      <c r="M364" s="8">
        <v>33807</v>
      </c>
      <c r="N364" s="2" t="s">
        <v>189</v>
      </c>
      <c r="O364" s="3" t="s">
        <v>1745</v>
      </c>
      <c r="P364" s="2"/>
      <c r="Q364" s="9"/>
      <c r="R364" s="3"/>
    </row>
    <row r="365" spans="1:150" s="4" customFormat="1" ht="63">
      <c r="A365" s="3">
        <v>359</v>
      </c>
      <c r="B365" s="5" t="s">
        <v>1746</v>
      </c>
      <c r="C365" s="3" t="s">
        <v>1747</v>
      </c>
      <c r="D365" s="3" t="s">
        <v>64</v>
      </c>
      <c r="E365" s="3" t="s">
        <v>1748</v>
      </c>
      <c r="F365" s="3">
        <v>1982</v>
      </c>
      <c r="G365" s="3">
        <v>15.7</v>
      </c>
      <c r="H365" s="2">
        <v>94043</v>
      </c>
      <c r="I365" s="2">
        <v>82011.8</v>
      </c>
      <c r="J365" s="6">
        <f t="shared" si="5"/>
        <v>12031.199999999997</v>
      </c>
      <c r="K365" s="2">
        <v>260827.74</v>
      </c>
      <c r="L365" s="7" t="s">
        <v>21</v>
      </c>
      <c r="M365" s="8">
        <v>36840</v>
      </c>
      <c r="N365" s="2" t="s">
        <v>1749</v>
      </c>
      <c r="O365" s="3" t="s">
        <v>1750</v>
      </c>
      <c r="P365" s="2" t="s">
        <v>922</v>
      </c>
      <c r="Q365" s="9"/>
      <c r="R365" s="3"/>
    </row>
    <row r="366" spans="1:150" s="4" customFormat="1" ht="63">
      <c r="A366" s="3">
        <v>360</v>
      </c>
      <c r="B366" s="5" t="s">
        <v>1751</v>
      </c>
      <c r="C366" s="3" t="s">
        <v>1752</v>
      </c>
      <c r="D366" s="3" t="s">
        <v>64</v>
      </c>
      <c r="E366" s="3" t="s">
        <v>1753</v>
      </c>
      <c r="F366" s="3">
        <v>1985</v>
      </c>
      <c r="G366" s="3">
        <v>15.7</v>
      </c>
      <c r="H366" s="2">
        <v>66898</v>
      </c>
      <c r="I366" s="2">
        <v>50802.3</v>
      </c>
      <c r="J366" s="6">
        <f t="shared" si="5"/>
        <v>16095.699999999997</v>
      </c>
      <c r="K366" s="2">
        <v>260827.74</v>
      </c>
      <c r="L366" s="7" t="s">
        <v>21</v>
      </c>
      <c r="M366" s="8">
        <v>34998</v>
      </c>
      <c r="N366" s="2" t="s">
        <v>128</v>
      </c>
      <c r="O366" s="3" t="s">
        <v>1754</v>
      </c>
      <c r="P366" s="2" t="s">
        <v>922</v>
      </c>
      <c r="Q366" s="9"/>
      <c r="R366" s="3"/>
    </row>
    <row r="367" spans="1:150" s="4" customFormat="1" ht="31.5">
      <c r="A367" s="3">
        <v>361</v>
      </c>
      <c r="B367" s="5" t="s">
        <v>1755</v>
      </c>
      <c r="C367" s="3" t="s">
        <v>1756</v>
      </c>
      <c r="D367" s="3" t="s">
        <v>64</v>
      </c>
      <c r="E367" s="3" t="s">
        <v>1757</v>
      </c>
      <c r="F367" s="3">
        <v>1976</v>
      </c>
      <c r="G367" s="3">
        <v>96.4</v>
      </c>
      <c r="H367" s="2">
        <v>123182.09</v>
      </c>
      <c r="I367" s="2">
        <v>116436.19</v>
      </c>
      <c r="J367" s="6">
        <f t="shared" si="5"/>
        <v>6745.8999999999942</v>
      </c>
      <c r="K367" s="2">
        <v>3512401.21</v>
      </c>
      <c r="L367" s="7" t="s">
        <v>21</v>
      </c>
      <c r="M367" s="8">
        <v>35214</v>
      </c>
      <c r="N367" s="2" t="s">
        <v>632</v>
      </c>
      <c r="O367" s="3" t="s">
        <v>1758</v>
      </c>
      <c r="P367" s="2"/>
      <c r="Q367" s="9"/>
      <c r="R367" s="3"/>
      <c r="S367" s="16"/>
      <c r="T367" s="16"/>
      <c r="U367" s="16"/>
      <c r="V367" s="16"/>
      <c r="W367" s="16"/>
      <c r="X367" s="16"/>
      <c r="Y367" s="16"/>
      <c r="Z367" s="16"/>
      <c r="AA367" s="16"/>
      <c r="AB367" s="16"/>
      <c r="AC367" s="16"/>
      <c r="AD367" s="16"/>
      <c r="AE367" s="16"/>
      <c r="AF367" s="16"/>
      <c r="AG367" s="16"/>
      <c r="AH367" s="16"/>
      <c r="AI367" s="16"/>
      <c r="AJ367" s="16"/>
      <c r="AK367" s="16"/>
      <c r="AL367" s="16"/>
      <c r="AM367" s="16"/>
      <c r="AN367" s="16"/>
      <c r="AO367" s="16"/>
      <c r="AP367" s="16"/>
      <c r="AQ367" s="16"/>
      <c r="AR367" s="16"/>
      <c r="AS367" s="16"/>
      <c r="AT367" s="16"/>
      <c r="AU367" s="16"/>
      <c r="AV367" s="16"/>
      <c r="AW367" s="16"/>
      <c r="AX367" s="16"/>
      <c r="AY367" s="16"/>
      <c r="AZ367" s="16"/>
      <c r="BA367" s="16"/>
      <c r="BB367" s="16"/>
      <c r="BC367" s="16"/>
      <c r="BD367" s="16"/>
      <c r="BE367" s="16"/>
      <c r="BF367" s="16"/>
      <c r="BG367" s="16"/>
      <c r="BH367" s="16"/>
      <c r="BI367" s="16"/>
      <c r="BJ367" s="16"/>
      <c r="BK367" s="16"/>
      <c r="BL367" s="16"/>
      <c r="BM367" s="16"/>
      <c r="BN367" s="16"/>
      <c r="BO367" s="16"/>
      <c r="BP367" s="16"/>
      <c r="BQ367" s="16"/>
      <c r="BR367" s="16"/>
      <c r="BS367" s="16"/>
      <c r="BT367" s="16"/>
      <c r="BU367" s="16"/>
      <c r="BV367" s="16"/>
      <c r="BW367" s="16"/>
      <c r="BX367" s="16"/>
      <c r="BY367" s="16"/>
      <c r="BZ367" s="16"/>
      <c r="CA367" s="16"/>
      <c r="CB367" s="16"/>
      <c r="CC367" s="16"/>
      <c r="CD367" s="16"/>
      <c r="CE367" s="16"/>
      <c r="CF367" s="16"/>
      <c r="CG367" s="16"/>
      <c r="CH367" s="16"/>
      <c r="CI367" s="16"/>
      <c r="CJ367" s="16"/>
      <c r="CK367" s="16"/>
      <c r="CL367" s="16"/>
      <c r="CM367" s="16"/>
      <c r="CN367" s="16"/>
      <c r="CO367" s="16"/>
      <c r="CP367" s="16"/>
      <c r="CQ367" s="16"/>
      <c r="CR367" s="16"/>
      <c r="CS367" s="16"/>
      <c r="CT367" s="16"/>
      <c r="CU367" s="16"/>
      <c r="CV367" s="16"/>
      <c r="CW367" s="16"/>
      <c r="CX367" s="16"/>
      <c r="CY367" s="16"/>
      <c r="CZ367" s="16"/>
      <c r="DA367" s="16"/>
      <c r="DB367" s="16"/>
      <c r="DC367" s="16"/>
      <c r="DD367" s="16"/>
      <c r="DE367" s="16"/>
      <c r="DF367" s="16"/>
      <c r="DG367" s="16"/>
      <c r="DH367" s="16"/>
      <c r="DI367" s="16"/>
      <c r="DJ367" s="16"/>
      <c r="DK367" s="16"/>
      <c r="DL367" s="16"/>
      <c r="DM367" s="16"/>
      <c r="DN367" s="16"/>
      <c r="DO367" s="16"/>
      <c r="DP367" s="16"/>
      <c r="DQ367" s="16"/>
      <c r="DR367" s="16"/>
      <c r="DS367" s="16"/>
      <c r="DT367" s="16"/>
      <c r="DU367" s="16"/>
      <c r="DV367" s="16"/>
      <c r="DW367" s="16"/>
      <c r="DX367" s="16"/>
      <c r="DY367" s="16"/>
      <c r="DZ367" s="16"/>
      <c r="EA367" s="16"/>
      <c r="EB367" s="16"/>
      <c r="EC367" s="16"/>
      <c r="ED367" s="16"/>
      <c r="EE367" s="16"/>
      <c r="EF367" s="16"/>
      <c r="EG367" s="16"/>
      <c r="EH367" s="16"/>
      <c r="EI367" s="16"/>
      <c r="EJ367" s="16"/>
      <c r="EK367" s="16"/>
      <c r="EL367" s="16"/>
      <c r="EM367" s="16"/>
      <c r="EN367" s="16"/>
      <c r="EO367" s="16"/>
      <c r="EP367" s="16"/>
      <c r="EQ367" s="16"/>
      <c r="ER367" s="16"/>
      <c r="ES367" s="16"/>
      <c r="ET367" s="16"/>
    </row>
    <row r="368" spans="1:150" s="4" customFormat="1" ht="31.5">
      <c r="A368" s="3">
        <v>362</v>
      </c>
      <c r="B368" s="5" t="s">
        <v>1759</v>
      </c>
      <c r="C368" s="3" t="s">
        <v>1760</v>
      </c>
      <c r="D368" s="3" t="s">
        <v>64</v>
      </c>
      <c r="E368" s="3" t="s">
        <v>1761</v>
      </c>
      <c r="F368" s="3">
        <v>1976</v>
      </c>
      <c r="G368" s="3">
        <v>13.5</v>
      </c>
      <c r="H368" s="2">
        <v>45198</v>
      </c>
      <c r="I368" s="2">
        <v>43207.03</v>
      </c>
      <c r="J368" s="6">
        <f t="shared" si="5"/>
        <v>1990.9700000000012</v>
      </c>
      <c r="K368" s="2">
        <v>496975.09</v>
      </c>
      <c r="L368" s="7" t="s">
        <v>21</v>
      </c>
      <c r="M368" s="8">
        <v>35214</v>
      </c>
      <c r="N368" s="2" t="s">
        <v>632</v>
      </c>
      <c r="O368" s="3" t="s">
        <v>1762</v>
      </c>
      <c r="P368" s="2"/>
      <c r="Q368" s="9"/>
      <c r="R368" s="3"/>
      <c r="S368" s="16"/>
      <c r="T368" s="16"/>
      <c r="U368" s="16"/>
      <c r="V368" s="16"/>
      <c r="W368" s="16"/>
      <c r="X368" s="16"/>
      <c r="Y368" s="16"/>
      <c r="Z368" s="16"/>
      <c r="AA368" s="16"/>
      <c r="AB368" s="16"/>
      <c r="AC368" s="16"/>
      <c r="AD368" s="16"/>
      <c r="AE368" s="16"/>
      <c r="AF368" s="16"/>
      <c r="AG368" s="16"/>
      <c r="AH368" s="16"/>
      <c r="AI368" s="16"/>
      <c r="AJ368" s="16"/>
      <c r="AK368" s="16"/>
      <c r="AL368" s="16"/>
      <c r="AM368" s="16"/>
      <c r="AN368" s="16"/>
      <c r="AO368" s="16"/>
      <c r="AP368" s="16"/>
      <c r="AQ368" s="16"/>
      <c r="AR368" s="16"/>
      <c r="AS368" s="16"/>
      <c r="AT368" s="16"/>
      <c r="AU368" s="16"/>
      <c r="AV368" s="16"/>
      <c r="AW368" s="16"/>
      <c r="AX368" s="16"/>
      <c r="AY368" s="16"/>
      <c r="AZ368" s="16"/>
      <c r="BA368" s="16"/>
      <c r="BB368" s="16"/>
      <c r="BC368" s="16"/>
      <c r="BD368" s="16"/>
      <c r="BE368" s="16"/>
      <c r="BF368" s="16"/>
      <c r="BG368" s="16"/>
      <c r="BH368" s="16"/>
      <c r="BI368" s="16"/>
      <c r="BJ368" s="16"/>
      <c r="BK368" s="16"/>
      <c r="BL368" s="16"/>
      <c r="BM368" s="16"/>
      <c r="BN368" s="16"/>
      <c r="BO368" s="16"/>
      <c r="BP368" s="16"/>
      <c r="BQ368" s="16"/>
      <c r="BR368" s="16"/>
      <c r="BS368" s="16"/>
      <c r="BT368" s="16"/>
      <c r="BU368" s="16"/>
      <c r="BV368" s="16"/>
      <c r="BW368" s="16"/>
      <c r="BX368" s="16"/>
      <c r="BY368" s="16"/>
      <c r="BZ368" s="16"/>
      <c r="CA368" s="16"/>
      <c r="CB368" s="16"/>
      <c r="CC368" s="16"/>
      <c r="CD368" s="16"/>
      <c r="CE368" s="16"/>
      <c r="CF368" s="16"/>
      <c r="CG368" s="16"/>
      <c r="CH368" s="16"/>
      <c r="CI368" s="16"/>
      <c r="CJ368" s="16"/>
      <c r="CK368" s="16"/>
      <c r="CL368" s="16"/>
      <c r="CM368" s="16"/>
      <c r="CN368" s="16"/>
      <c r="CO368" s="16"/>
      <c r="CP368" s="16"/>
      <c r="CQ368" s="16"/>
      <c r="CR368" s="16"/>
      <c r="CS368" s="16"/>
      <c r="CT368" s="16"/>
      <c r="CU368" s="16"/>
      <c r="CV368" s="16"/>
      <c r="CW368" s="16"/>
      <c r="CX368" s="16"/>
      <c r="CY368" s="16"/>
      <c r="CZ368" s="16"/>
      <c r="DA368" s="16"/>
      <c r="DB368" s="16"/>
      <c r="DC368" s="16"/>
      <c r="DD368" s="16"/>
      <c r="DE368" s="16"/>
      <c r="DF368" s="16"/>
      <c r="DG368" s="16"/>
      <c r="DH368" s="16"/>
      <c r="DI368" s="16"/>
      <c r="DJ368" s="16"/>
      <c r="DK368" s="16"/>
      <c r="DL368" s="16"/>
      <c r="DM368" s="16"/>
      <c r="DN368" s="16"/>
      <c r="DO368" s="16"/>
      <c r="DP368" s="16"/>
      <c r="DQ368" s="16"/>
      <c r="DR368" s="16"/>
      <c r="DS368" s="16"/>
      <c r="DT368" s="16"/>
      <c r="DU368" s="16"/>
      <c r="DV368" s="16"/>
      <c r="DW368" s="16"/>
      <c r="DX368" s="16"/>
      <c r="DY368" s="16"/>
      <c r="DZ368" s="16"/>
      <c r="EA368" s="16"/>
      <c r="EB368" s="16"/>
      <c r="EC368" s="16"/>
      <c r="ED368" s="16"/>
      <c r="EE368" s="16"/>
      <c r="EF368" s="16"/>
      <c r="EG368" s="16"/>
      <c r="EH368" s="16"/>
      <c r="EI368" s="16"/>
      <c r="EJ368" s="16"/>
      <c r="EK368" s="16"/>
      <c r="EL368" s="16"/>
      <c r="EM368" s="16"/>
      <c r="EN368" s="16"/>
      <c r="EO368" s="16"/>
      <c r="EP368" s="16"/>
      <c r="EQ368" s="16"/>
      <c r="ER368" s="16"/>
      <c r="ES368" s="16"/>
      <c r="ET368" s="16"/>
    </row>
    <row r="369" spans="1:150" s="4" customFormat="1" ht="63">
      <c r="A369" s="3">
        <v>363</v>
      </c>
      <c r="B369" s="5" t="s">
        <v>1763</v>
      </c>
      <c r="C369" s="3" t="s">
        <v>1764</v>
      </c>
      <c r="D369" s="3" t="s">
        <v>64</v>
      </c>
      <c r="E369" s="3" t="s">
        <v>1765</v>
      </c>
      <c r="F369" s="3">
        <v>1976</v>
      </c>
      <c r="G369" s="3">
        <v>13.2</v>
      </c>
      <c r="H369" s="2">
        <v>42557</v>
      </c>
      <c r="I369" s="2">
        <v>34700.6</v>
      </c>
      <c r="J369" s="6">
        <f t="shared" si="5"/>
        <v>7856.4000000000015</v>
      </c>
      <c r="K369" s="2">
        <v>219294.66</v>
      </c>
      <c r="L369" s="7" t="s">
        <v>21</v>
      </c>
      <c r="M369" s="8">
        <v>35214</v>
      </c>
      <c r="N369" s="2" t="s">
        <v>632</v>
      </c>
      <c r="O369" s="3" t="s">
        <v>1766</v>
      </c>
      <c r="P369" s="2" t="s">
        <v>1767</v>
      </c>
      <c r="Q369" s="9"/>
      <c r="R369" s="3"/>
      <c r="S369" s="16"/>
      <c r="T369" s="16"/>
      <c r="U369" s="16"/>
      <c r="V369" s="16"/>
      <c r="W369" s="16"/>
      <c r="X369" s="16"/>
      <c r="Y369" s="16"/>
      <c r="Z369" s="16"/>
      <c r="AA369" s="16"/>
      <c r="AB369" s="16"/>
      <c r="AC369" s="16"/>
      <c r="AD369" s="16"/>
      <c r="AE369" s="16"/>
      <c r="AF369" s="16"/>
      <c r="AG369" s="16"/>
      <c r="AH369" s="16"/>
      <c r="AI369" s="16"/>
      <c r="AJ369" s="16"/>
      <c r="AK369" s="16"/>
      <c r="AL369" s="16"/>
      <c r="AM369" s="16"/>
      <c r="AN369" s="16"/>
      <c r="AO369" s="16"/>
      <c r="AP369" s="16"/>
      <c r="AQ369" s="16"/>
      <c r="AR369" s="16"/>
      <c r="AS369" s="16"/>
      <c r="AT369" s="16"/>
      <c r="AU369" s="16"/>
      <c r="AV369" s="16"/>
      <c r="AW369" s="16"/>
      <c r="AX369" s="16"/>
      <c r="AY369" s="16"/>
      <c r="AZ369" s="16"/>
      <c r="BA369" s="16"/>
      <c r="BB369" s="16"/>
      <c r="BC369" s="16"/>
      <c r="BD369" s="16"/>
      <c r="BE369" s="16"/>
      <c r="BF369" s="16"/>
      <c r="BG369" s="16"/>
      <c r="BH369" s="16"/>
      <c r="BI369" s="16"/>
      <c r="BJ369" s="16"/>
      <c r="BK369" s="16"/>
      <c r="BL369" s="16"/>
      <c r="BM369" s="16"/>
      <c r="BN369" s="16"/>
      <c r="BO369" s="16"/>
      <c r="BP369" s="16"/>
      <c r="BQ369" s="16"/>
      <c r="BR369" s="16"/>
      <c r="BS369" s="16"/>
      <c r="BT369" s="16"/>
      <c r="BU369" s="16"/>
      <c r="BV369" s="16"/>
      <c r="BW369" s="16"/>
      <c r="BX369" s="16"/>
      <c r="BY369" s="16"/>
      <c r="BZ369" s="16"/>
      <c r="CA369" s="16"/>
      <c r="CB369" s="16"/>
      <c r="CC369" s="16"/>
      <c r="CD369" s="16"/>
      <c r="CE369" s="16"/>
      <c r="CF369" s="16"/>
      <c r="CG369" s="16"/>
      <c r="CH369" s="16"/>
      <c r="CI369" s="16"/>
      <c r="CJ369" s="16"/>
      <c r="CK369" s="16"/>
      <c r="CL369" s="16"/>
      <c r="CM369" s="16"/>
      <c r="CN369" s="16"/>
      <c r="CO369" s="16"/>
      <c r="CP369" s="16"/>
      <c r="CQ369" s="16"/>
      <c r="CR369" s="16"/>
      <c r="CS369" s="16"/>
      <c r="CT369" s="16"/>
      <c r="CU369" s="16"/>
      <c r="CV369" s="16"/>
      <c r="CW369" s="16"/>
      <c r="CX369" s="16"/>
      <c r="CY369" s="16"/>
      <c r="CZ369" s="16"/>
      <c r="DA369" s="16"/>
      <c r="DB369" s="16"/>
      <c r="DC369" s="16"/>
      <c r="DD369" s="16"/>
      <c r="DE369" s="16"/>
      <c r="DF369" s="16"/>
      <c r="DG369" s="16"/>
      <c r="DH369" s="16"/>
      <c r="DI369" s="16"/>
      <c r="DJ369" s="16"/>
      <c r="DK369" s="16"/>
      <c r="DL369" s="16"/>
      <c r="DM369" s="16"/>
      <c r="DN369" s="16"/>
      <c r="DO369" s="16"/>
      <c r="DP369" s="16"/>
      <c r="DQ369" s="16"/>
      <c r="DR369" s="16"/>
      <c r="DS369" s="16"/>
      <c r="DT369" s="16"/>
      <c r="DU369" s="16"/>
      <c r="DV369" s="16"/>
      <c r="DW369" s="16"/>
      <c r="DX369" s="16"/>
      <c r="DY369" s="16"/>
      <c r="DZ369" s="16"/>
      <c r="EA369" s="16"/>
      <c r="EB369" s="16"/>
      <c r="EC369" s="16"/>
      <c r="ED369" s="16"/>
      <c r="EE369" s="16"/>
      <c r="EF369" s="16"/>
      <c r="EG369" s="16"/>
      <c r="EH369" s="16"/>
      <c r="EI369" s="16"/>
      <c r="EJ369" s="16"/>
      <c r="EK369" s="16"/>
      <c r="EL369" s="16"/>
      <c r="EM369" s="16"/>
      <c r="EN369" s="16"/>
      <c r="EO369" s="16"/>
      <c r="EP369" s="16"/>
      <c r="EQ369" s="16"/>
      <c r="ER369" s="16"/>
      <c r="ES369" s="16"/>
      <c r="ET369" s="16"/>
    </row>
    <row r="370" spans="1:150" s="4" customFormat="1" ht="63">
      <c r="A370" s="3">
        <v>364</v>
      </c>
      <c r="B370" s="5" t="s">
        <v>1768</v>
      </c>
      <c r="C370" s="3" t="s">
        <v>1769</v>
      </c>
      <c r="D370" s="3" t="s">
        <v>64</v>
      </c>
      <c r="E370" s="3" t="s">
        <v>1770</v>
      </c>
      <c r="F370" s="3">
        <v>1976</v>
      </c>
      <c r="G370" s="3">
        <v>14.3</v>
      </c>
      <c r="H370" s="2">
        <v>43100</v>
      </c>
      <c r="I370" s="2">
        <v>35142.800000000003</v>
      </c>
      <c r="J370" s="6">
        <f t="shared" si="5"/>
        <v>7957.1999999999971</v>
      </c>
      <c r="K370" s="2">
        <v>237569.21</v>
      </c>
      <c r="L370" s="7" t="s">
        <v>21</v>
      </c>
      <c r="M370" s="8">
        <v>33627</v>
      </c>
      <c r="N370" s="2" t="s">
        <v>1361</v>
      </c>
      <c r="O370" s="3" t="s">
        <v>1771</v>
      </c>
      <c r="P370" s="2" t="s">
        <v>1767</v>
      </c>
      <c r="Q370" s="9"/>
      <c r="R370" s="3"/>
      <c r="S370" s="16"/>
      <c r="T370" s="16"/>
      <c r="U370" s="16"/>
      <c r="V370" s="16"/>
      <c r="W370" s="16"/>
      <c r="X370" s="16"/>
      <c r="Y370" s="16"/>
      <c r="Z370" s="16"/>
      <c r="AA370" s="16"/>
      <c r="AB370" s="16"/>
      <c r="AC370" s="16"/>
      <c r="AD370" s="16"/>
      <c r="AE370" s="16"/>
      <c r="AF370" s="16"/>
      <c r="AG370" s="16"/>
      <c r="AH370" s="16"/>
      <c r="AI370" s="16"/>
      <c r="AJ370" s="16"/>
      <c r="AK370" s="16"/>
      <c r="AL370" s="16"/>
      <c r="AM370" s="16"/>
      <c r="AN370" s="16"/>
      <c r="AO370" s="16"/>
      <c r="AP370" s="16"/>
      <c r="AQ370" s="16"/>
      <c r="AR370" s="16"/>
      <c r="AS370" s="16"/>
      <c r="AT370" s="16"/>
      <c r="AU370" s="16"/>
      <c r="AV370" s="16"/>
      <c r="AW370" s="16"/>
      <c r="AX370" s="16"/>
      <c r="AY370" s="16"/>
      <c r="AZ370" s="16"/>
      <c r="BA370" s="16"/>
      <c r="BB370" s="16"/>
      <c r="BC370" s="16"/>
      <c r="BD370" s="16"/>
      <c r="BE370" s="16"/>
      <c r="BF370" s="16"/>
      <c r="BG370" s="16"/>
      <c r="BH370" s="16"/>
      <c r="BI370" s="16"/>
      <c r="BJ370" s="16"/>
      <c r="BK370" s="16"/>
      <c r="BL370" s="16"/>
      <c r="BM370" s="16"/>
      <c r="BN370" s="16"/>
      <c r="BO370" s="16"/>
      <c r="BP370" s="16"/>
      <c r="BQ370" s="16"/>
      <c r="BR370" s="16"/>
      <c r="BS370" s="16"/>
      <c r="BT370" s="16"/>
      <c r="BU370" s="16"/>
      <c r="BV370" s="16"/>
      <c r="BW370" s="16"/>
      <c r="BX370" s="16"/>
      <c r="BY370" s="16"/>
      <c r="BZ370" s="16"/>
      <c r="CA370" s="16"/>
      <c r="CB370" s="16"/>
      <c r="CC370" s="16"/>
      <c r="CD370" s="16"/>
      <c r="CE370" s="16"/>
      <c r="CF370" s="16"/>
      <c r="CG370" s="16"/>
      <c r="CH370" s="16"/>
      <c r="CI370" s="16"/>
      <c r="CJ370" s="16"/>
      <c r="CK370" s="16"/>
      <c r="CL370" s="16"/>
      <c r="CM370" s="16"/>
      <c r="CN370" s="16"/>
      <c r="CO370" s="16"/>
      <c r="CP370" s="16"/>
      <c r="CQ370" s="16"/>
      <c r="CR370" s="16"/>
      <c r="CS370" s="16"/>
      <c r="CT370" s="16"/>
      <c r="CU370" s="16"/>
      <c r="CV370" s="16"/>
      <c r="CW370" s="16"/>
      <c r="CX370" s="16"/>
      <c r="CY370" s="16"/>
      <c r="CZ370" s="16"/>
      <c r="DA370" s="16"/>
      <c r="DB370" s="16"/>
      <c r="DC370" s="16"/>
      <c r="DD370" s="16"/>
      <c r="DE370" s="16"/>
      <c r="DF370" s="16"/>
      <c r="DG370" s="16"/>
      <c r="DH370" s="16"/>
      <c r="DI370" s="16"/>
      <c r="DJ370" s="16"/>
      <c r="DK370" s="16"/>
      <c r="DL370" s="16"/>
      <c r="DM370" s="16"/>
      <c r="DN370" s="16"/>
      <c r="DO370" s="16"/>
      <c r="DP370" s="16"/>
      <c r="DQ370" s="16"/>
      <c r="DR370" s="16"/>
      <c r="DS370" s="16"/>
      <c r="DT370" s="16"/>
      <c r="DU370" s="16"/>
      <c r="DV370" s="16"/>
      <c r="DW370" s="16"/>
      <c r="DX370" s="16"/>
      <c r="DY370" s="16"/>
      <c r="DZ370" s="16"/>
      <c r="EA370" s="16"/>
      <c r="EB370" s="16"/>
      <c r="EC370" s="16"/>
      <c r="ED370" s="16"/>
      <c r="EE370" s="16"/>
      <c r="EF370" s="16"/>
      <c r="EG370" s="16"/>
      <c r="EH370" s="16"/>
      <c r="EI370" s="16"/>
      <c r="EJ370" s="16"/>
      <c r="EK370" s="16"/>
      <c r="EL370" s="16"/>
      <c r="EM370" s="16"/>
      <c r="EN370" s="16"/>
      <c r="EO370" s="16"/>
      <c r="EP370" s="16"/>
      <c r="EQ370" s="16"/>
      <c r="ER370" s="16"/>
      <c r="ES370" s="16"/>
      <c r="ET370" s="16"/>
    </row>
    <row r="371" spans="1:150" s="4" customFormat="1" ht="31.5">
      <c r="A371" s="3">
        <v>365</v>
      </c>
      <c r="B371" s="5" t="s">
        <v>1772</v>
      </c>
      <c r="C371" s="3" t="s">
        <v>1773</v>
      </c>
      <c r="D371" s="3" t="s">
        <v>64</v>
      </c>
      <c r="E371" s="3" t="s">
        <v>1774</v>
      </c>
      <c r="F371" s="3">
        <v>1975</v>
      </c>
      <c r="G371" s="3">
        <v>103.9</v>
      </c>
      <c r="H371" s="2">
        <v>329011.84000000003</v>
      </c>
      <c r="I371" s="2">
        <v>193034.37</v>
      </c>
      <c r="J371" s="6">
        <f t="shared" si="5"/>
        <v>135977.47000000003</v>
      </c>
      <c r="K371" s="2">
        <v>1726114.76</v>
      </c>
      <c r="L371" s="7" t="s">
        <v>21</v>
      </c>
      <c r="M371" s="8">
        <v>33807</v>
      </c>
      <c r="N371" s="2" t="s">
        <v>1775</v>
      </c>
      <c r="O371" s="3" t="s">
        <v>1776</v>
      </c>
      <c r="P371" s="2"/>
      <c r="Q371" s="9"/>
      <c r="R371" s="3"/>
      <c r="S371" s="16"/>
      <c r="T371" s="16"/>
      <c r="U371" s="16"/>
      <c r="V371" s="16"/>
      <c r="W371" s="16"/>
      <c r="X371" s="16"/>
      <c r="Y371" s="16"/>
      <c r="Z371" s="16"/>
      <c r="AA371" s="16"/>
      <c r="AB371" s="16"/>
      <c r="AC371" s="16"/>
      <c r="AD371" s="16"/>
      <c r="AE371" s="16"/>
      <c r="AF371" s="16"/>
      <c r="AG371" s="16"/>
      <c r="AH371" s="16"/>
      <c r="AI371" s="16"/>
      <c r="AJ371" s="16"/>
      <c r="AK371" s="16"/>
      <c r="AL371" s="16"/>
      <c r="AM371" s="16"/>
      <c r="AN371" s="16"/>
      <c r="AO371" s="16"/>
      <c r="AP371" s="16"/>
      <c r="AQ371" s="16"/>
      <c r="AR371" s="16"/>
      <c r="AS371" s="16"/>
      <c r="AT371" s="16"/>
      <c r="AU371" s="16"/>
      <c r="AV371" s="16"/>
      <c r="AW371" s="16"/>
      <c r="AX371" s="16"/>
      <c r="AY371" s="16"/>
      <c r="AZ371" s="16"/>
      <c r="BA371" s="16"/>
      <c r="BB371" s="16"/>
      <c r="BC371" s="16"/>
      <c r="BD371" s="16"/>
      <c r="BE371" s="16"/>
      <c r="BF371" s="16"/>
      <c r="BG371" s="16"/>
      <c r="BH371" s="16"/>
      <c r="BI371" s="16"/>
      <c r="BJ371" s="16"/>
      <c r="BK371" s="16"/>
      <c r="BL371" s="16"/>
      <c r="BM371" s="16"/>
      <c r="BN371" s="16"/>
      <c r="BO371" s="16"/>
      <c r="BP371" s="16"/>
      <c r="BQ371" s="16"/>
      <c r="BR371" s="16"/>
      <c r="BS371" s="16"/>
      <c r="BT371" s="16"/>
      <c r="BU371" s="16"/>
      <c r="BV371" s="16"/>
      <c r="BW371" s="16"/>
      <c r="BX371" s="16"/>
      <c r="BY371" s="16"/>
      <c r="BZ371" s="16"/>
      <c r="CA371" s="16"/>
      <c r="CB371" s="16"/>
      <c r="CC371" s="16"/>
      <c r="CD371" s="16"/>
      <c r="CE371" s="16"/>
      <c r="CF371" s="16"/>
      <c r="CG371" s="16"/>
      <c r="CH371" s="16"/>
      <c r="CI371" s="16"/>
      <c r="CJ371" s="16"/>
      <c r="CK371" s="16"/>
      <c r="CL371" s="16"/>
      <c r="CM371" s="16"/>
      <c r="CN371" s="16"/>
      <c r="CO371" s="16"/>
      <c r="CP371" s="16"/>
      <c r="CQ371" s="16"/>
      <c r="CR371" s="16"/>
      <c r="CS371" s="16"/>
      <c r="CT371" s="16"/>
      <c r="CU371" s="16"/>
      <c r="CV371" s="16"/>
      <c r="CW371" s="16"/>
      <c r="CX371" s="16"/>
      <c r="CY371" s="16"/>
      <c r="CZ371" s="16"/>
      <c r="DA371" s="16"/>
      <c r="DB371" s="16"/>
      <c r="DC371" s="16"/>
      <c r="DD371" s="16"/>
      <c r="DE371" s="16"/>
      <c r="DF371" s="16"/>
      <c r="DG371" s="16"/>
      <c r="DH371" s="16"/>
      <c r="DI371" s="16"/>
      <c r="DJ371" s="16"/>
      <c r="DK371" s="16"/>
      <c r="DL371" s="16"/>
      <c r="DM371" s="16"/>
      <c r="DN371" s="16"/>
      <c r="DO371" s="16"/>
      <c r="DP371" s="16"/>
      <c r="DQ371" s="16"/>
      <c r="DR371" s="16"/>
      <c r="DS371" s="16"/>
      <c r="DT371" s="16"/>
      <c r="DU371" s="16"/>
      <c r="DV371" s="16"/>
      <c r="DW371" s="16"/>
      <c r="DX371" s="16"/>
      <c r="DY371" s="16"/>
      <c r="DZ371" s="16"/>
      <c r="EA371" s="16"/>
      <c r="EB371" s="16"/>
      <c r="EC371" s="16"/>
      <c r="ED371" s="16"/>
      <c r="EE371" s="16"/>
      <c r="EF371" s="16"/>
      <c r="EG371" s="16"/>
      <c r="EH371" s="16"/>
      <c r="EI371" s="16"/>
      <c r="EJ371" s="16"/>
      <c r="EK371" s="16"/>
      <c r="EL371" s="16"/>
      <c r="EM371" s="16"/>
      <c r="EN371" s="16"/>
      <c r="EO371" s="16"/>
      <c r="EP371" s="16"/>
      <c r="EQ371" s="16"/>
      <c r="ER371" s="16"/>
      <c r="ES371" s="16"/>
      <c r="ET371" s="16"/>
    </row>
    <row r="372" spans="1:150" s="4" customFormat="1" ht="42">
      <c r="A372" s="3">
        <v>366</v>
      </c>
      <c r="B372" s="5" t="s">
        <v>1777</v>
      </c>
      <c r="C372" s="3" t="s">
        <v>1778</v>
      </c>
      <c r="D372" s="3" t="s">
        <v>64</v>
      </c>
      <c r="E372" s="3" t="s">
        <v>1779</v>
      </c>
      <c r="F372" s="3">
        <v>1975</v>
      </c>
      <c r="G372" s="3">
        <v>105.6</v>
      </c>
      <c r="H372" s="2">
        <v>615859.81000000006</v>
      </c>
      <c r="I372" s="2">
        <v>357702.51</v>
      </c>
      <c r="J372" s="6">
        <f t="shared" si="5"/>
        <v>258157.30000000005</v>
      </c>
      <c r="K372" s="2">
        <v>1754357.25</v>
      </c>
      <c r="L372" s="7" t="s">
        <v>21</v>
      </c>
      <c r="M372" s="8">
        <v>33627</v>
      </c>
      <c r="N372" s="2" t="s">
        <v>1361</v>
      </c>
      <c r="O372" s="3" t="s">
        <v>1780</v>
      </c>
      <c r="P372" s="2"/>
      <c r="Q372" s="9"/>
      <c r="R372" s="3"/>
      <c r="S372" s="16"/>
      <c r="T372" s="16"/>
      <c r="U372" s="16"/>
      <c r="V372" s="16"/>
      <c r="W372" s="16"/>
      <c r="X372" s="16"/>
      <c r="Y372" s="16"/>
      <c r="Z372" s="16"/>
      <c r="AA372" s="16"/>
      <c r="AB372" s="16"/>
      <c r="AC372" s="16"/>
      <c r="AD372" s="16"/>
      <c r="AE372" s="16"/>
      <c r="AF372" s="16"/>
      <c r="AG372" s="16"/>
      <c r="AH372" s="16"/>
      <c r="AI372" s="16"/>
      <c r="AJ372" s="16"/>
      <c r="AK372" s="16"/>
      <c r="AL372" s="16"/>
      <c r="AM372" s="16"/>
      <c r="AN372" s="16"/>
      <c r="AO372" s="16"/>
      <c r="AP372" s="16"/>
      <c r="AQ372" s="16"/>
      <c r="AR372" s="16"/>
      <c r="AS372" s="16"/>
      <c r="AT372" s="16"/>
      <c r="AU372" s="16"/>
      <c r="AV372" s="16"/>
      <c r="AW372" s="16"/>
      <c r="AX372" s="16"/>
      <c r="AY372" s="16"/>
      <c r="AZ372" s="16"/>
      <c r="BA372" s="16"/>
      <c r="BB372" s="16"/>
      <c r="BC372" s="16"/>
      <c r="BD372" s="16"/>
      <c r="BE372" s="16"/>
      <c r="BF372" s="16"/>
      <c r="BG372" s="16"/>
      <c r="BH372" s="16"/>
      <c r="BI372" s="16"/>
      <c r="BJ372" s="16"/>
      <c r="BK372" s="16"/>
      <c r="BL372" s="16"/>
      <c r="BM372" s="16"/>
      <c r="BN372" s="16"/>
      <c r="BO372" s="16"/>
      <c r="BP372" s="16"/>
      <c r="BQ372" s="16"/>
      <c r="BR372" s="16"/>
      <c r="BS372" s="16"/>
      <c r="BT372" s="16"/>
      <c r="BU372" s="16"/>
      <c r="BV372" s="16"/>
      <c r="BW372" s="16"/>
      <c r="BX372" s="16"/>
      <c r="BY372" s="16"/>
      <c r="BZ372" s="16"/>
      <c r="CA372" s="16"/>
      <c r="CB372" s="16"/>
      <c r="CC372" s="16"/>
      <c r="CD372" s="16"/>
      <c r="CE372" s="16"/>
      <c r="CF372" s="16"/>
      <c r="CG372" s="16"/>
      <c r="CH372" s="16"/>
      <c r="CI372" s="16"/>
      <c r="CJ372" s="16"/>
      <c r="CK372" s="16"/>
      <c r="CL372" s="16"/>
      <c r="CM372" s="16"/>
      <c r="CN372" s="16"/>
      <c r="CO372" s="16"/>
      <c r="CP372" s="16"/>
      <c r="CQ372" s="16"/>
      <c r="CR372" s="16"/>
      <c r="CS372" s="16"/>
      <c r="CT372" s="16"/>
      <c r="CU372" s="16"/>
      <c r="CV372" s="16"/>
      <c r="CW372" s="16"/>
      <c r="CX372" s="16"/>
      <c r="CY372" s="16"/>
      <c r="CZ372" s="16"/>
      <c r="DA372" s="16"/>
      <c r="DB372" s="16"/>
      <c r="DC372" s="16"/>
      <c r="DD372" s="16"/>
      <c r="DE372" s="16"/>
      <c r="DF372" s="16"/>
      <c r="DG372" s="16"/>
      <c r="DH372" s="16"/>
      <c r="DI372" s="16"/>
      <c r="DJ372" s="16"/>
      <c r="DK372" s="16"/>
      <c r="DL372" s="16"/>
      <c r="DM372" s="16"/>
      <c r="DN372" s="16"/>
      <c r="DO372" s="16"/>
      <c r="DP372" s="16"/>
      <c r="DQ372" s="16"/>
      <c r="DR372" s="16"/>
      <c r="DS372" s="16"/>
      <c r="DT372" s="16"/>
      <c r="DU372" s="16"/>
      <c r="DV372" s="16"/>
      <c r="DW372" s="16"/>
      <c r="DX372" s="16"/>
      <c r="DY372" s="16"/>
      <c r="DZ372" s="16"/>
      <c r="EA372" s="16"/>
      <c r="EB372" s="16"/>
      <c r="EC372" s="16"/>
      <c r="ED372" s="16"/>
      <c r="EE372" s="16"/>
      <c r="EF372" s="16"/>
      <c r="EG372" s="16"/>
      <c r="EH372" s="16"/>
      <c r="EI372" s="16"/>
      <c r="EJ372" s="16"/>
      <c r="EK372" s="16"/>
      <c r="EL372" s="16"/>
      <c r="EM372" s="16"/>
      <c r="EN372" s="16"/>
      <c r="EO372" s="16"/>
      <c r="EP372" s="16"/>
      <c r="EQ372" s="16"/>
      <c r="ER372" s="16"/>
      <c r="ES372" s="16"/>
      <c r="ET372" s="16"/>
    </row>
    <row r="373" spans="1:150" s="4" customFormat="1" ht="42">
      <c r="A373" s="3">
        <v>367</v>
      </c>
      <c r="B373" s="5" t="s">
        <v>1781</v>
      </c>
      <c r="C373" s="3" t="s">
        <v>1782</v>
      </c>
      <c r="D373" s="3" t="s">
        <v>64</v>
      </c>
      <c r="E373" s="3" t="s">
        <v>1783</v>
      </c>
      <c r="F373" s="3">
        <v>1975</v>
      </c>
      <c r="G373" s="3">
        <v>13.5</v>
      </c>
      <c r="H373" s="2">
        <v>41985</v>
      </c>
      <c r="I373" s="2">
        <v>33615.599999999999</v>
      </c>
      <c r="J373" s="6">
        <f t="shared" si="5"/>
        <v>8369.4000000000015</v>
      </c>
      <c r="K373" s="2">
        <v>224278.63</v>
      </c>
      <c r="L373" s="7" t="s">
        <v>21</v>
      </c>
      <c r="M373" s="8">
        <v>33627</v>
      </c>
      <c r="N373" s="2" t="s">
        <v>1361</v>
      </c>
      <c r="O373" s="3" t="s">
        <v>1784</v>
      </c>
      <c r="P373" s="2"/>
      <c r="Q373" s="9"/>
      <c r="R373" s="3"/>
      <c r="S373" s="16"/>
      <c r="T373" s="16"/>
      <c r="U373" s="16"/>
      <c r="V373" s="16"/>
      <c r="W373" s="16"/>
      <c r="X373" s="16"/>
      <c r="Y373" s="16"/>
      <c r="Z373" s="16"/>
      <c r="AA373" s="16"/>
      <c r="AB373" s="16"/>
      <c r="AC373" s="16"/>
      <c r="AD373" s="16"/>
      <c r="AE373" s="16"/>
      <c r="AF373" s="16"/>
      <c r="AG373" s="16"/>
      <c r="AH373" s="16"/>
      <c r="AI373" s="16"/>
      <c r="AJ373" s="16"/>
      <c r="AK373" s="16"/>
      <c r="AL373" s="16"/>
      <c r="AM373" s="16"/>
      <c r="AN373" s="16"/>
      <c r="AO373" s="16"/>
      <c r="AP373" s="16"/>
      <c r="AQ373" s="16"/>
      <c r="AR373" s="16"/>
      <c r="AS373" s="16"/>
      <c r="AT373" s="16"/>
      <c r="AU373" s="16"/>
      <c r="AV373" s="16"/>
      <c r="AW373" s="16"/>
      <c r="AX373" s="16"/>
      <c r="AY373" s="16"/>
      <c r="AZ373" s="16"/>
      <c r="BA373" s="16"/>
      <c r="BB373" s="16"/>
      <c r="BC373" s="16"/>
      <c r="BD373" s="16"/>
      <c r="BE373" s="16"/>
      <c r="BF373" s="16"/>
      <c r="BG373" s="16"/>
      <c r="BH373" s="16"/>
      <c r="BI373" s="16"/>
      <c r="BJ373" s="16"/>
      <c r="BK373" s="16"/>
      <c r="BL373" s="16"/>
      <c r="BM373" s="16"/>
      <c r="BN373" s="16"/>
      <c r="BO373" s="16"/>
      <c r="BP373" s="16"/>
      <c r="BQ373" s="16"/>
      <c r="BR373" s="16"/>
      <c r="BS373" s="16"/>
      <c r="BT373" s="16"/>
      <c r="BU373" s="16"/>
      <c r="BV373" s="16"/>
      <c r="BW373" s="16"/>
      <c r="BX373" s="16"/>
      <c r="BY373" s="16"/>
      <c r="BZ373" s="16"/>
      <c r="CA373" s="16"/>
      <c r="CB373" s="16"/>
      <c r="CC373" s="16"/>
      <c r="CD373" s="16"/>
      <c r="CE373" s="16"/>
      <c r="CF373" s="16"/>
      <c r="CG373" s="16"/>
      <c r="CH373" s="16"/>
      <c r="CI373" s="16"/>
      <c r="CJ373" s="16"/>
      <c r="CK373" s="16"/>
      <c r="CL373" s="16"/>
      <c r="CM373" s="16"/>
      <c r="CN373" s="16"/>
      <c r="CO373" s="16"/>
      <c r="CP373" s="16"/>
      <c r="CQ373" s="16"/>
      <c r="CR373" s="16"/>
      <c r="CS373" s="16"/>
      <c r="CT373" s="16"/>
      <c r="CU373" s="16"/>
      <c r="CV373" s="16"/>
      <c r="CW373" s="16"/>
      <c r="CX373" s="16"/>
      <c r="CY373" s="16"/>
      <c r="CZ373" s="16"/>
      <c r="DA373" s="16"/>
      <c r="DB373" s="16"/>
      <c r="DC373" s="16"/>
      <c r="DD373" s="16"/>
      <c r="DE373" s="16"/>
      <c r="DF373" s="16"/>
      <c r="DG373" s="16"/>
      <c r="DH373" s="16"/>
      <c r="DI373" s="16"/>
      <c r="DJ373" s="16"/>
      <c r="DK373" s="16"/>
      <c r="DL373" s="16"/>
      <c r="DM373" s="16"/>
      <c r="DN373" s="16"/>
      <c r="DO373" s="16"/>
      <c r="DP373" s="16"/>
      <c r="DQ373" s="16"/>
      <c r="DR373" s="16"/>
      <c r="DS373" s="16"/>
      <c r="DT373" s="16"/>
      <c r="DU373" s="16"/>
      <c r="DV373" s="16"/>
      <c r="DW373" s="16"/>
      <c r="DX373" s="16"/>
      <c r="DY373" s="16"/>
      <c r="DZ373" s="16"/>
      <c r="EA373" s="16"/>
      <c r="EB373" s="16"/>
      <c r="EC373" s="16"/>
      <c r="ED373" s="16"/>
      <c r="EE373" s="16"/>
      <c r="EF373" s="16"/>
      <c r="EG373" s="16"/>
      <c r="EH373" s="16"/>
      <c r="EI373" s="16"/>
      <c r="EJ373" s="16"/>
      <c r="EK373" s="16"/>
      <c r="EL373" s="16"/>
      <c r="EM373" s="16"/>
      <c r="EN373" s="16"/>
      <c r="EO373" s="16"/>
      <c r="EP373" s="16"/>
      <c r="EQ373" s="16"/>
      <c r="ER373" s="16"/>
      <c r="ES373" s="16"/>
      <c r="ET373" s="16"/>
    </row>
    <row r="374" spans="1:150" s="4" customFormat="1" ht="63">
      <c r="A374" s="3">
        <v>368</v>
      </c>
      <c r="B374" s="5" t="s">
        <v>1785</v>
      </c>
      <c r="C374" s="3" t="s">
        <v>1786</v>
      </c>
      <c r="D374" s="3" t="s">
        <v>64</v>
      </c>
      <c r="E374" s="3" t="s">
        <v>1787</v>
      </c>
      <c r="F374" s="3">
        <v>1978</v>
      </c>
      <c r="G374" s="3">
        <v>8.5</v>
      </c>
      <c r="H374" s="2">
        <v>34068</v>
      </c>
      <c r="I374" s="2">
        <v>0</v>
      </c>
      <c r="J374" s="6">
        <f t="shared" si="5"/>
        <v>34068</v>
      </c>
      <c r="K374" s="2">
        <v>253701.8</v>
      </c>
      <c r="L374" s="7" t="s">
        <v>21</v>
      </c>
      <c r="M374" s="8">
        <v>35214</v>
      </c>
      <c r="N374" s="2" t="s">
        <v>632</v>
      </c>
      <c r="O374" s="3" t="s">
        <v>1788</v>
      </c>
      <c r="P374" s="2" t="s">
        <v>1767</v>
      </c>
      <c r="Q374" s="9"/>
      <c r="R374" s="3"/>
      <c r="S374" s="16"/>
      <c r="T374" s="16"/>
      <c r="U374" s="16"/>
      <c r="V374" s="16"/>
      <c r="W374" s="16"/>
      <c r="X374" s="16"/>
      <c r="Y374" s="16"/>
      <c r="Z374" s="16"/>
      <c r="AA374" s="16"/>
      <c r="AB374" s="16"/>
      <c r="AC374" s="16"/>
      <c r="AD374" s="16"/>
      <c r="AE374" s="16"/>
      <c r="AF374" s="16"/>
      <c r="AG374" s="16"/>
      <c r="AH374" s="16"/>
      <c r="AI374" s="16"/>
      <c r="AJ374" s="16"/>
      <c r="AK374" s="16"/>
      <c r="AL374" s="16"/>
      <c r="AM374" s="16"/>
      <c r="AN374" s="16"/>
      <c r="AO374" s="16"/>
      <c r="AP374" s="16"/>
      <c r="AQ374" s="16"/>
      <c r="AR374" s="16"/>
      <c r="AS374" s="16"/>
      <c r="AT374" s="16"/>
      <c r="AU374" s="16"/>
      <c r="AV374" s="16"/>
      <c r="AW374" s="16"/>
      <c r="AX374" s="16"/>
      <c r="AY374" s="16"/>
      <c r="AZ374" s="16"/>
      <c r="BA374" s="16"/>
      <c r="BB374" s="16"/>
      <c r="BC374" s="16"/>
      <c r="BD374" s="16"/>
      <c r="BE374" s="16"/>
      <c r="BF374" s="16"/>
      <c r="BG374" s="16"/>
      <c r="BH374" s="16"/>
      <c r="BI374" s="16"/>
      <c r="BJ374" s="16"/>
      <c r="BK374" s="16"/>
      <c r="BL374" s="16"/>
      <c r="BM374" s="16"/>
      <c r="BN374" s="16"/>
      <c r="BO374" s="16"/>
      <c r="BP374" s="16"/>
      <c r="BQ374" s="16"/>
      <c r="BR374" s="16"/>
      <c r="BS374" s="16"/>
      <c r="BT374" s="16"/>
      <c r="BU374" s="16"/>
      <c r="BV374" s="16"/>
      <c r="BW374" s="16"/>
      <c r="BX374" s="16"/>
      <c r="BY374" s="16"/>
      <c r="BZ374" s="16"/>
      <c r="CA374" s="16"/>
      <c r="CB374" s="16"/>
      <c r="CC374" s="16"/>
      <c r="CD374" s="16"/>
      <c r="CE374" s="16"/>
      <c r="CF374" s="16"/>
      <c r="CG374" s="16"/>
      <c r="CH374" s="16"/>
      <c r="CI374" s="16"/>
      <c r="CJ374" s="16"/>
      <c r="CK374" s="16"/>
      <c r="CL374" s="16"/>
      <c r="CM374" s="16"/>
      <c r="CN374" s="16"/>
      <c r="CO374" s="16"/>
      <c r="CP374" s="16"/>
      <c r="CQ374" s="16"/>
      <c r="CR374" s="16"/>
      <c r="CS374" s="16"/>
      <c r="CT374" s="16"/>
      <c r="CU374" s="16"/>
      <c r="CV374" s="16"/>
      <c r="CW374" s="16"/>
      <c r="CX374" s="16"/>
      <c r="CY374" s="16"/>
      <c r="CZ374" s="16"/>
      <c r="DA374" s="16"/>
      <c r="DB374" s="16"/>
      <c r="DC374" s="16"/>
      <c r="DD374" s="16"/>
      <c r="DE374" s="16"/>
      <c r="DF374" s="16"/>
      <c r="DG374" s="16"/>
      <c r="DH374" s="16"/>
      <c r="DI374" s="16"/>
      <c r="DJ374" s="16"/>
      <c r="DK374" s="16"/>
      <c r="DL374" s="16"/>
      <c r="DM374" s="16"/>
      <c r="DN374" s="16"/>
      <c r="DO374" s="16"/>
      <c r="DP374" s="16"/>
      <c r="DQ374" s="16"/>
      <c r="DR374" s="16"/>
      <c r="DS374" s="16"/>
      <c r="DT374" s="16"/>
      <c r="DU374" s="16"/>
      <c r="DV374" s="16"/>
      <c r="DW374" s="16"/>
      <c r="DX374" s="16"/>
      <c r="DY374" s="16"/>
      <c r="DZ374" s="16"/>
      <c r="EA374" s="16"/>
      <c r="EB374" s="16"/>
      <c r="EC374" s="16"/>
      <c r="ED374" s="16"/>
      <c r="EE374" s="16"/>
      <c r="EF374" s="16"/>
      <c r="EG374" s="16"/>
      <c r="EH374" s="16"/>
      <c r="EI374" s="16"/>
      <c r="EJ374" s="16"/>
      <c r="EK374" s="16"/>
      <c r="EL374" s="16"/>
      <c r="EM374" s="16"/>
      <c r="EN374" s="16"/>
      <c r="EO374" s="16"/>
      <c r="EP374" s="16"/>
      <c r="EQ374" s="16"/>
      <c r="ER374" s="16"/>
      <c r="ES374" s="16"/>
      <c r="ET374" s="16"/>
    </row>
    <row r="375" spans="1:150" s="4" customFormat="1" ht="31.5">
      <c r="A375" s="3">
        <v>369</v>
      </c>
      <c r="B375" s="5" t="s">
        <v>1789</v>
      </c>
      <c r="C375" s="3" t="s">
        <v>1790</v>
      </c>
      <c r="D375" s="3" t="s">
        <v>64</v>
      </c>
      <c r="E375" s="3" t="s">
        <v>1791</v>
      </c>
      <c r="F375" s="3">
        <v>1978</v>
      </c>
      <c r="G375" s="3">
        <v>28.9</v>
      </c>
      <c r="H375" s="2">
        <v>115832</v>
      </c>
      <c r="I375" s="2">
        <v>96187.53</v>
      </c>
      <c r="J375" s="6">
        <f t="shared" si="5"/>
        <v>19644.47</v>
      </c>
      <c r="K375" s="2">
        <v>1102941.95</v>
      </c>
      <c r="L375" s="7" t="s">
        <v>21</v>
      </c>
      <c r="M375" s="8">
        <v>35214</v>
      </c>
      <c r="N375" s="2" t="s">
        <v>632</v>
      </c>
      <c r="O375" s="3" t="s">
        <v>1792</v>
      </c>
      <c r="P375" s="2"/>
      <c r="Q375" s="9"/>
      <c r="R375" s="3"/>
      <c r="S375" s="16"/>
      <c r="T375" s="16"/>
      <c r="U375" s="16"/>
      <c r="V375" s="16"/>
      <c r="W375" s="16"/>
      <c r="X375" s="16"/>
      <c r="Y375" s="16"/>
      <c r="Z375" s="16"/>
      <c r="AA375" s="16"/>
      <c r="AB375" s="16"/>
      <c r="AC375" s="16"/>
      <c r="AD375" s="16"/>
      <c r="AE375" s="16"/>
      <c r="AF375" s="16"/>
      <c r="AG375" s="16"/>
      <c r="AH375" s="16"/>
      <c r="AI375" s="16"/>
      <c r="AJ375" s="16"/>
      <c r="AK375" s="16"/>
      <c r="AL375" s="16"/>
      <c r="AM375" s="16"/>
      <c r="AN375" s="16"/>
      <c r="AO375" s="16"/>
      <c r="AP375" s="16"/>
      <c r="AQ375" s="16"/>
      <c r="AR375" s="16"/>
      <c r="AS375" s="16"/>
      <c r="AT375" s="16"/>
      <c r="AU375" s="16"/>
      <c r="AV375" s="16"/>
      <c r="AW375" s="16"/>
      <c r="AX375" s="16"/>
      <c r="AY375" s="16"/>
      <c r="AZ375" s="16"/>
      <c r="BA375" s="16"/>
      <c r="BB375" s="16"/>
      <c r="BC375" s="16"/>
      <c r="BD375" s="16"/>
      <c r="BE375" s="16"/>
      <c r="BF375" s="16"/>
      <c r="BG375" s="16"/>
      <c r="BH375" s="16"/>
      <c r="BI375" s="16"/>
      <c r="BJ375" s="16"/>
      <c r="BK375" s="16"/>
      <c r="BL375" s="16"/>
      <c r="BM375" s="16"/>
      <c r="BN375" s="16"/>
      <c r="BO375" s="16"/>
      <c r="BP375" s="16"/>
      <c r="BQ375" s="16"/>
      <c r="BR375" s="16"/>
      <c r="BS375" s="16"/>
      <c r="BT375" s="16"/>
      <c r="BU375" s="16"/>
      <c r="BV375" s="16"/>
      <c r="BW375" s="16"/>
      <c r="BX375" s="16"/>
      <c r="BY375" s="16"/>
      <c r="BZ375" s="16"/>
      <c r="CA375" s="16"/>
      <c r="CB375" s="16"/>
      <c r="CC375" s="16"/>
      <c r="CD375" s="16"/>
      <c r="CE375" s="16"/>
      <c r="CF375" s="16"/>
      <c r="CG375" s="16"/>
      <c r="CH375" s="16"/>
      <c r="CI375" s="16"/>
      <c r="CJ375" s="16"/>
      <c r="CK375" s="16"/>
      <c r="CL375" s="16"/>
      <c r="CM375" s="16"/>
      <c r="CN375" s="16"/>
      <c r="CO375" s="16"/>
      <c r="CP375" s="16"/>
      <c r="CQ375" s="16"/>
      <c r="CR375" s="16"/>
      <c r="CS375" s="16"/>
      <c r="CT375" s="16"/>
      <c r="CU375" s="16"/>
      <c r="CV375" s="16"/>
      <c r="CW375" s="16"/>
      <c r="CX375" s="16"/>
      <c r="CY375" s="16"/>
      <c r="CZ375" s="16"/>
      <c r="DA375" s="16"/>
      <c r="DB375" s="16"/>
      <c r="DC375" s="16"/>
      <c r="DD375" s="16"/>
      <c r="DE375" s="16"/>
      <c r="DF375" s="16"/>
      <c r="DG375" s="16"/>
      <c r="DH375" s="16"/>
      <c r="DI375" s="16"/>
      <c r="DJ375" s="16"/>
      <c r="DK375" s="16"/>
      <c r="DL375" s="16"/>
      <c r="DM375" s="16"/>
      <c r="DN375" s="16"/>
      <c r="DO375" s="16"/>
      <c r="DP375" s="16"/>
      <c r="DQ375" s="16"/>
      <c r="DR375" s="16"/>
      <c r="DS375" s="16"/>
      <c r="DT375" s="16"/>
      <c r="DU375" s="16"/>
      <c r="DV375" s="16"/>
      <c r="DW375" s="16"/>
      <c r="DX375" s="16"/>
      <c r="DY375" s="16"/>
      <c r="DZ375" s="16"/>
      <c r="EA375" s="16"/>
      <c r="EB375" s="16"/>
      <c r="EC375" s="16"/>
      <c r="ED375" s="16"/>
      <c r="EE375" s="16"/>
      <c r="EF375" s="16"/>
      <c r="EG375" s="16"/>
      <c r="EH375" s="16"/>
      <c r="EI375" s="16"/>
      <c r="EJ375" s="16"/>
      <c r="EK375" s="16"/>
      <c r="EL375" s="16"/>
      <c r="EM375" s="16"/>
      <c r="EN375" s="16"/>
      <c r="EO375" s="16"/>
      <c r="EP375" s="16"/>
      <c r="EQ375" s="16"/>
      <c r="ER375" s="16"/>
      <c r="ES375" s="16"/>
      <c r="ET375" s="16"/>
    </row>
    <row r="376" spans="1:150" s="4" customFormat="1" ht="63">
      <c r="A376" s="3">
        <v>370</v>
      </c>
      <c r="B376" s="5" t="s">
        <v>1793</v>
      </c>
      <c r="C376" s="3" t="s">
        <v>1794</v>
      </c>
      <c r="D376" s="3" t="s">
        <v>459</v>
      </c>
      <c r="E376" s="3" t="s">
        <v>1795</v>
      </c>
      <c r="F376" s="3">
        <v>1978</v>
      </c>
      <c r="G376" s="3">
        <v>16.5</v>
      </c>
      <c r="H376" s="2">
        <v>69250</v>
      </c>
      <c r="I376" s="2">
        <v>55975</v>
      </c>
      <c r="J376" s="6">
        <f t="shared" si="5"/>
        <v>13275</v>
      </c>
      <c r="K376" s="2">
        <v>274118.32</v>
      </c>
      <c r="L376" s="7" t="s">
        <v>21</v>
      </c>
      <c r="M376" s="8">
        <v>35214</v>
      </c>
      <c r="N376" s="2" t="s">
        <v>632</v>
      </c>
      <c r="O376" s="3" t="s">
        <v>1796</v>
      </c>
      <c r="P376" s="2" t="s">
        <v>1767</v>
      </c>
      <c r="Q376" s="9"/>
      <c r="R376" s="3"/>
      <c r="S376" s="16"/>
      <c r="T376" s="16"/>
      <c r="U376" s="16"/>
      <c r="V376" s="16"/>
      <c r="W376" s="16"/>
      <c r="X376" s="16"/>
      <c r="Y376" s="16"/>
      <c r="Z376" s="16"/>
      <c r="AA376" s="16"/>
      <c r="AB376" s="16"/>
      <c r="AC376" s="16"/>
      <c r="AD376" s="16"/>
      <c r="AE376" s="16"/>
      <c r="AF376" s="16"/>
      <c r="AG376" s="16"/>
      <c r="AH376" s="16"/>
      <c r="AI376" s="16"/>
      <c r="AJ376" s="16"/>
      <c r="AK376" s="16"/>
      <c r="AL376" s="16"/>
      <c r="AM376" s="16"/>
      <c r="AN376" s="16"/>
      <c r="AO376" s="16"/>
      <c r="AP376" s="16"/>
      <c r="AQ376" s="16"/>
      <c r="AR376" s="16"/>
      <c r="AS376" s="16"/>
      <c r="AT376" s="16"/>
      <c r="AU376" s="16"/>
      <c r="AV376" s="16"/>
      <c r="AW376" s="16"/>
      <c r="AX376" s="16"/>
      <c r="AY376" s="16"/>
      <c r="AZ376" s="16"/>
      <c r="BA376" s="16"/>
      <c r="BB376" s="16"/>
      <c r="BC376" s="16"/>
      <c r="BD376" s="16"/>
      <c r="BE376" s="16"/>
      <c r="BF376" s="16"/>
      <c r="BG376" s="16"/>
      <c r="BH376" s="16"/>
      <c r="BI376" s="16"/>
      <c r="BJ376" s="16"/>
      <c r="BK376" s="16"/>
      <c r="BL376" s="16"/>
      <c r="BM376" s="16"/>
      <c r="BN376" s="16"/>
      <c r="BO376" s="16"/>
      <c r="BP376" s="16"/>
      <c r="BQ376" s="16"/>
      <c r="BR376" s="16"/>
      <c r="BS376" s="16"/>
      <c r="BT376" s="16"/>
      <c r="BU376" s="16"/>
      <c r="BV376" s="16"/>
      <c r="BW376" s="16"/>
      <c r="BX376" s="16"/>
      <c r="BY376" s="16"/>
      <c r="BZ376" s="16"/>
      <c r="CA376" s="16"/>
      <c r="CB376" s="16"/>
      <c r="CC376" s="16"/>
      <c r="CD376" s="16"/>
      <c r="CE376" s="16"/>
      <c r="CF376" s="16"/>
      <c r="CG376" s="16"/>
      <c r="CH376" s="16"/>
      <c r="CI376" s="16"/>
      <c r="CJ376" s="16"/>
      <c r="CK376" s="16"/>
      <c r="CL376" s="16"/>
      <c r="CM376" s="16"/>
      <c r="CN376" s="16"/>
      <c r="CO376" s="16"/>
      <c r="CP376" s="16"/>
      <c r="CQ376" s="16"/>
      <c r="CR376" s="16"/>
      <c r="CS376" s="16"/>
      <c r="CT376" s="16"/>
      <c r="CU376" s="16"/>
      <c r="CV376" s="16"/>
      <c r="CW376" s="16"/>
      <c r="CX376" s="16"/>
      <c r="CY376" s="16"/>
      <c r="CZ376" s="16"/>
      <c r="DA376" s="16"/>
      <c r="DB376" s="16"/>
      <c r="DC376" s="16"/>
      <c r="DD376" s="16"/>
      <c r="DE376" s="16"/>
      <c r="DF376" s="16"/>
      <c r="DG376" s="16"/>
      <c r="DH376" s="16"/>
      <c r="DI376" s="16"/>
      <c r="DJ376" s="16"/>
      <c r="DK376" s="16"/>
      <c r="DL376" s="16"/>
      <c r="DM376" s="16"/>
      <c r="DN376" s="16"/>
      <c r="DO376" s="16"/>
      <c r="DP376" s="16"/>
      <c r="DQ376" s="16"/>
      <c r="DR376" s="16"/>
      <c r="DS376" s="16"/>
      <c r="DT376" s="16"/>
      <c r="DU376" s="16"/>
      <c r="DV376" s="16"/>
      <c r="DW376" s="16"/>
      <c r="DX376" s="16"/>
      <c r="DY376" s="16"/>
      <c r="DZ376" s="16"/>
      <c r="EA376" s="16"/>
      <c r="EB376" s="16"/>
      <c r="EC376" s="16"/>
      <c r="ED376" s="16"/>
      <c r="EE376" s="16"/>
      <c r="EF376" s="16"/>
      <c r="EG376" s="16"/>
      <c r="EH376" s="16"/>
      <c r="EI376" s="16"/>
      <c r="EJ376" s="16"/>
      <c r="EK376" s="16"/>
      <c r="EL376" s="16"/>
      <c r="EM376" s="16"/>
      <c r="EN376" s="16"/>
      <c r="EO376" s="16"/>
      <c r="EP376" s="16"/>
      <c r="EQ376" s="16"/>
      <c r="ER376" s="16"/>
      <c r="ES376" s="16"/>
      <c r="ET376" s="16"/>
    </row>
    <row r="377" spans="1:150" s="4" customFormat="1" ht="63">
      <c r="A377" s="3">
        <v>371</v>
      </c>
      <c r="B377" s="5" t="s">
        <v>1797</v>
      </c>
      <c r="C377" s="3" t="s">
        <v>1798</v>
      </c>
      <c r="D377" s="3" t="s">
        <v>64</v>
      </c>
      <c r="E377" s="3" t="s">
        <v>1799</v>
      </c>
      <c r="F377" s="3">
        <v>1978</v>
      </c>
      <c r="G377" s="3">
        <v>12.3</v>
      </c>
      <c r="H377" s="2">
        <v>51623</v>
      </c>
      <c r="I377" s="2">
        <v>43821.2</v>
      </c>
      <c r="J377" s="6">
        <f t="shared" si="5"/>
        <v>7801.8000000000029</v>
      </c>
      <c r="K377" s="2">
        <v>204342.75</v>
      </c>
      <c r="L377" s="7" t="s">
        <v>21</v>
      </c>
      <c r="M377" s="8">
        <v>35214</v>
      </c>
      <c r="N377" s="2" t="s">
        <v>632</v>
      </c>
      <c r="O377" s="3" t="s">
        <v>1800</v>
      </c>
      <c r="P377" s="2" t="s">
        <v>1767</v>
      </c>
      <c r="Q377" s="9"/>
      <c r="R377" s="3"/>
      <c r="S377" s="16"/>
      <c r="T377" s="16"/>
      <c r="U377" s="16"/>
      <c r="V377" s="16"/>
      <c r="W377" s="16"/>
      <c r="X377" s="16"/>
      <c r="Y377" s="16"/>
      <c r="Z377" s="16"/>
      <c r="AA377" s="16"/>
      <c r="AB377" s="16"/>
      <c r="AC377" s="16"/>
      <c r="AD377" s="16"/>
      <c r="AE377" s="16"/>
      <c r="AF377" s="16"/>
      <c r="AG377" s="16"/>
      <c r="AH377" s="16"/>
      <c r="AI377" s="16"/>
      <c r="AJ377" s="16"/>
      <c r="AK377" s="16"/>
      <c r="AL377" s="16"/>
      <c r="AM377" s="16"/>
      <c r="AN377" s="16"/>
      <c r="AO377" s="16"/>
      <c r="AP377" s="16"/>
      <c r="AQ377" s="16"/>
      <c r="AR377" s="16"/>
      <c r="AS377" s="16"/>
      <c r="AT377" s="16"/>
      <c r="AU377" s="16"/>
      <c r="AV377" s="16"/>
      <c r="AW377" s="16"/>
      <c r="AX377" s="16"/>
      <c r="AY377" s="16"/>
      <c r="AZ377" s="16"/>
      <c r="BA377" s="16"/>
      <c r="BB377" s="16"/>
      <c r="BC377" s="16"/>
      <c r="BD377" s="16"/>
      <c r="BE377" s="16"/>
      <c r="BF377" s="16"/>
      <c r="BG377" s="16"/>
      <c r="BH377" s="16"/>
      <c r="BI377" s="16"/>
      <c r="BJ377" s="16"/>
      <c r="BK377" s="16"/>
      <c r="BL377" s="16"/>
      <c r="BM377" s="16"/>
      <c r="BN377" s="16"/>
      <c r="BO377" s="16"/>
      <c r="BP377" s="16"/>
      <c r="BQ377" s="16"/>
      <c r="BR377" s="16"/>
      <c r="BS377" s="16"/>
      <c r="BT377" s="16"/>
      <c r="BU377" s="16"/>
      <c r="BV377" s="16"/>
      <c r="BW377" s="16"/>
      <c r="BX377" s="16"/>
      <c r="BY377" s="16"/>
      <c r="BZ377" s="16"/>
      <c r="CA377" s="16"/>
      <c r="CB377" s="16"/>
      <c r="CC377" s="16"/>
      <c r="CD377" s="16"/>
      <c r="CE377" s="16"/>
      <c r="CF377" s="16"/>
      <c r="CG377" s="16"/>
      <c r="CH377" s="16"/>
      <c r="CI377" s="16"/>
      <c r="CJ377" s="16"/>
      <c r="CK377" s="16"/>
      <c r="CL377" s="16"/>
      <c r="CM377" s="16"/>
      <c r="CN377" s="16"/>
      <c r="CO377" s="16"/>
      <c r="CP377" s="16"/>
      <c r="CQ377" s="16"/>
      <c r="CR377" s="16"/>
      <c r="CS377" s="16"/>
      <c r="CT377" s="16"/>
      <c r="CU377" s="16"/>
      <c r="CV377" s="16"/>
      <c r="CW377" s="16"/>
      <c r="CX377" s="16"/>
      <c r="CY377" s="16"/>
      <c r="CZ377" s="16"/>
      <c r="DA377" s="16"/>
      <c r="DB377" s="16"/>
      <c r="DC377" s="16"/>
      <c r="DD377" s="16"/>
      <c r="DE377" s="16"/>
      <c r="DF377" s="16"/>
      <c r="DG377" s="16"/>
      <c r="DH377" s="16"/>
      <c r="DI377" s="16"/>
      <c r="DJ377" s="16"/>
      <c r="DK377" s="16"/>
      <c r="DL377" s="16"/>
      <c r="DM377" s="16"/>
      <c r="DN377" s="16"/>
      <c r="DO377" s="16"/>
      <c r="DP377" s="16"/>
      <c r="DQ377" s="16"/>
      <c r="DR377" s="16"/>
      <c r="DS377" s="16"/>
      <c r="DT377" s="16"/>
      <c r="DU377" s="16"/>
      <c r="DV377" s="16"/>
      <c r="DW377" s="16"/>
      <c r="DX377" s="16"/>
      <c r="DY377" s="16"/>
      <c r="DZ377" s="16"/>
      <c r="EA377" s="16"/>
      <c r="EB377" s="16"/>
      <c r="EC377" s="16"/>
      <c r="ED377" s="16"/>
      <c r="EE377" s="16"/>
      <c r="EF377" s="16"/>
      <c r="EG377" s="16"/>
      <c r="EH377" s="16"/>
      <c r="EI377" s="16"/>
      <c r="EJ377" s="16"/>
      <c r="EK377" s="16"/>
      <c r="EL377" s="16"/>
      <c r="EM377" s="16"/>
      <c r="EN377" s="16"/>
      <c r="EO377" s="16"/>
      <c r="EP377" s="16"/>
      <c r="EQ377" s="16"/>
      <c r="ER377" s="16"/>
      <c r="ES377" s="16"/>
      <c r="ET377" s="16"/>
    </row>
    <row r="378" spans="1:150" s="4" customFormat="1" ht="31.5">
      <c r="A378" s="3">
        <v>372</v>
      </c>
      <c r="B378" s="5" t="s">
        <v>1801</v>
      </c>
      <c r="C378" s="3" t="s">
        <v>1802</v>
      </c>
      <c r="D378" s="3" t="s">
        <v>64</v>
      </c>
      <c r="E378" s="3" t="s">
        <v>1803</v>
      </c>
      <c r="F378" s="3">
        <v>1977</v>
      </c>
      <c r="G378" s="3">
        <v>8.3000000000000007</v>
      </c>
      <c r="H378" s="2">
        <v>32636</v>
      </c>
      <c r="I378" s="2">
        <v>0</v>
      </c>
      <c r="J378" s="6">
        <f t="shared" si="5"/>
        <v>32636</v>
      </c>
      <c r="K378" s="2">
        <v>247732.34</v>
      </c>
      <c r="L378" s="7" t="s">
        <v>21</v>
      </c>
      <c r="M378" s="8">
        <v>35214</v>
      </c>
      <c r="N378" s="2" t="s">
        <v>632</v>
      </c>
      <c r="O378" s="3" t="s">
        <v>1804</v>
      </c>
      <c r="P378" s="2"/>
      <c r="Q378" s="9"/>
      <c r="R378" s="3"/>
      <c r="S378" s="16"/>
      <c r="T378" s="16"/>
      <c r="U378" s="16"/>
      <c r="V378" s="16"/>
      <c r="W378" s="16"/>
      <c r="X378" s="16"/>
      <c r="Y378" s="16"/>
      <c r="Z378" s="16"/>
      <c r="AA378" s="16"/>
      <c r="AB378" s="16"/>
      <c r="AC378" s="16"/>
      <c r="AD378" s="16"/>
      <c r="AE378" s="16"/>
      <c r="AF378" s="16"/>
      <c r="AG378" s="16"/>
      <c r="AH378" s="16"/>
      <c r="AI378" s="16"/>
      <c r="AJ378" s="16"/>
      <c r="AK378" s="16"/>
      <c r="AL378" s="16"/>
      <c r="AM378" s="16"/>
      <c r="AN378" s="16"/>
      <c r="AO378" s="16"/>
      <c r="AP378" s="16"/>
      <c r="AQ378" s="16"/>
      <c r="AR378" s="16"/>
      <c r="AS378" s="16"/>
      <c r="AT378" s="16"/>
      <c r="AU378" s="16"/>
      <c r="AV378" s="16"/>
      <c r="AW378" s="16"/>
      <c r="AX378" s="16"/>
      <c r="AY378" s="16"/>
      <c r="AZ378" s="16"/>
      <c r="BA378" s="16"/>
      <c r="BB378" s="16"/>
      <c r="BC378" s="16"/>
      <c r="BD378" s="16"/>
      <c r="BE378" s="16"/>
      <c r="BF378" s="16"/>
      <c r="BG378" s="16"/>
      <c r="BH378" s="16"/>
      <c r="BI378" s="16"/>
      <c r="BJ378" s="16"/>
      <c r="BK378" s="16"/>
      <c r="BL378" s="16"/>
      <c r="BM378" s="16"/>
      <c r="BN378" s="16"/>
      <c r="BO378" s="16"/>
      <c r="BP378" s="16"/>
      <c r="BQ378" s="16"/>
      <c r="BR378" s="16"/>
      <c r="BS378" s="16"/>
      <c r="BT378" s="16"/>
      <c r="BU378" s="16"/>
      <c r="BV378" s="16"/>
      <c r="BW378" s="16"/>
      <c r="BX378" s="16"/>
      <c r="BY378" s="16"/>
      <c r="BZ378" s="16"/>
      <c r="CA378" s="16"/>
      <c r="CB378" s="16"/>
      <c r="CC378" s="16"/>
      <c r="CD378" s="16"/>
      <c r="CE378" s="16"/>
      <c r="CF378" s="16"/>
      <c r="CG378" s="16"/>
      <c r="CH378" s="16"/>
      <c r="CI378" s="16"/>
      <c r="CJ378" s="16"/>
      <c r="CK378" s="16"/>
      <c r="CL378" s="16"/>
      <c r="CM378" s="16"/>
      <c r="CN378" s="16"/>
      <c r="CO378" s="16"/>
      <c r="CP378" s="16"/>
      <c r="CQ378" s="16"/>
      <c r="CR378" s="16"/>
      <c r="CS378" s="16"/>
      <c r="CT378" s="16"/>
      <c r="CU378" s="16"/>
      <c r="CV378" s="16"/>
      <c r="CW378" s="16"/>
      <c r="CX378" s="16"/>
      <c r="CY378" s="16"/>
      <c r="CZ378" s="16"/>
      <c r="DA378" s="16"/>
      <c r="DB378" s="16"/>
      <c r="DC378" s="16"/>
      <c r="DD378" s="16"/>
      <c r="DE378" s="16"/>
      <c r="DF378" s="16"/>
      <c r="DG378" s="16"/>
      <c r="DH378" s="16"/>
      <c r="DI378" s="16"/>
      <c r="DJ378" s="16"/>
      <c r="DK378" s="16"/>
      <c r="DL378" s="16"/>
      <c r="DM378" s="16"/>
      <c r="DN378" s="16"/>
      <c r="DO378" s="16"/>
      <c r="DP378" s="16"/>
      <c r="DQ378" s="16"/>
      <c r="DR378" s="16"/>
      <c r="DS378" s="16"/>
      <c r="DT378" s="16"/>
      <c r="DU378" s="16"/>
      <c r="DV378" s="16"/>
      <c r="DW378" s="16"/>
      <c r="DX378" s="16"/>
      <c r="DY378" s="16"/>
      <c r="DZ378" s="16"/>
      <c r="EA378" s="16"/>
      <c r="EB378" s="16"/>
      <c r="EC378" s="16"/>
      <c r="ED378" s="16"/>
      <c r="EE378" s="16"/>
      <c r="EF378" s="16"/>
      <c r="EG378" s="16"/>
      <c r="EH378" s="16"/>
      <c r="EI378" s="16"/>
      <c r="EJ378" s="16"/>
      <c r="EK378" s="16"/>
      <c r="EL378" s="16"/>
      <c r="EM378" s="16"/>
      <c r="EN378" s="16"/>
      <c r="EO378" s="16"/>
      <c r="EP378" s="16"/>
      <c r="EQ378" s="16"/>
      <c r="ER378" s="16"/>
      <c r="ES378" s="16"/>
      <c r="ET378" s="16"/>
    </row>
    <row r="379" spans="1:150" s="4" customFormat="1" ht="63">
      <c r="A379" s="3">
        <v>373</v>
      </c>
      <c r="B379" s="5" t="s">
        <v>1805</v>
      </c>
      <c r="C379" s="3" t="s">
        <v>1806</v>
      </c>
      <c r="D379" s="3" t="s">
        <v>64</v>
      </c>
      <c r="E379" s="3" t="s">
        <v>1807</v>
      </c>
      <c r="F379" s="3">
        <v>1977</v>
      </c>
      <c r="G379" s="3">
        <v>8.4</v>
      </c>
      <c r="H379" s="2">
        <v>32752</v>
      </c>
      <c r="I379" s="2">
        <v>0</v>
      </c>
      <c r="J379" s="6">
        <f t="shared" si="5"/>
        <v>32752</v>
      </c>
      <c r="K379" s="2">
        <v>250717.07</v>
      </c>
      <c r="L379" s="7" t="s">
        <v>21</v>
      </c>
      <c r="M379" s="8">
        <v>35214</v>
      </c>
      <c r="N379" s="2" t="s">
        <v>632</v>
      </c>
      <c r="O379" s="3" t="s">
        <v>1808</v>
      </c>
      <c r="P379" s="2" t="s">
        <v>1767</v>
      </c>
      <c r="Q379" s="9"/>
      <c r="R379" s="3"/>
      <c r="S379" s="16"/>
      <c r="T379" s="16"/>
      <c r="U379" s="16"/>
      <c r="V379" s="16"/>
      <c r="W379" s="16"/>
      <c r="X379" s="16"/>
      <c r="Y379" s="16"/>
      <c r="Z379" s="16"/>
      <c r="AA379" s="16"/>
      <c r="AB379" s="16"/>
      <c r="AC379" s="16"/>
      <c r="AD379" s="16"/>
      <c r="AE379" s="16"/>
      <c r="AF379" s="16"/>
      <c r="AG379" s="16"/>
      <c r="AH379" s="16"/>
      <c r="AI379" s="16"/>
      <c r="AJ379" s="16"/>
      <c r="AK379" s="16"/>
      <c r="AL379" s="16"/>
      <c r="AM379" s="16"/>
      <c r="AN379" s="16"/>
      <c r="AO379" s="16"/>
      <c r="AP379" s="16"/>
      <c r="AQ379" s="16"/>
      <c r="AR379" s="16"/>
      <c r="AS379" s="16"/>
      <c r="AT379" s="16"/>
      <c r="AU379" s="16"/>
      <c r="AV379" s="16"/>
      <c r="AW379" s="16"/>
      <c r="AX379" s="16"/>
      <c r="AY379" s="16"/>
      <c r="AZ379" s="16"/>
      <c r="BA379" s="16"/>
      <c r="BB379" s="16"/>
      <c r="BC379" s="16"/>
      <c r="BD379" s="16"/>
      <c r="BE379" s="16"/>
      <c r="BF379" s="16"/>
      <c r="BG379" s="16"/>
      <c r="BH379" s="16"/>
      <c r="BI379" s="16"/>
      <c r="BJ379" s="16"/>
      <c r="BK379" s="16"/>
      <c r="BL379" s="16"/>
      <c r="BM379" s="16"/>
      <c r="BN379" s="16"/>
      <c r="BO379" s="16"/>
      <c r="BP379" s="16"/>
      <c r="BQ379" s="16"/>
      <c r="BR379" s="16"/>
      <c r="BS379" s="16"/>
      <c r="BT379" s="16"/>
      <c r="BU379" s="16"/>
      <c r="BV379" s="16"/>
      <c r="BW379" s="16"/>
      <c r="BX379" s="16"/>
      <c r="BY379" s="16"/>
      <c r="BZ379" s="16"/>
      <c r="CA379" s="16"/>
      <c r="CB379" s="16"/>
      <c r="CC379" s="16"/>
      <c r="CD379" s="16"/>
      <c r="CE379" s="16"/>
      <c r="CF379" s="16"/>
      <c r="CG379" s="16"/>
      <c r="CH379" s="16"/>
      <c r="CI379" s="16"/>
      <c r="CJ379" s="16"/>
      <c r="CK379" s="16"/>
      <c r="CL379" s="16"/>
      <c r="CM379" s="16"/>
      <c r="CN379" s="16"/>
      <c r="CO379" s="16"/>
      <c r="CP379" s="16"/>
      <c r="CQ379" s="16"/>
      <c r="CR379" s="16"/>
      <c r="CS379" s="16"/>
      <c r="CT379" s="16"/>
      <c r="CU379" s="16"/>
      <c r="CV379" s="16"/>
      <c r="CW379" s="16"/>
      <c r="CX379" s="16"/>
      <c r="CY379" s="16"/>
      <c r="CZ379" s="16"/>
      <c r="DA379" s="16"/>
      <c r="DB379" s="16"/>
      <c r="DC379" s="16"/>
      <c r="DD379" s="16"/>
      <c r="DE379" s="16"/>
      <c r="DF379" s="16"/>
      <c r="DG379" s="16"/>
      <c r="DH379" s="16"/>
      <c r="DI379" s="16"/>
      <c r="DJ379" s="16"/>
      <c r="DK379" s="16"/>
      <c r="DL379" s="16"/>
      <c r="DM379" s="16"/>
      <c r="DN379" s="16"/>
      <c r="DO379" s="16"/>
      <c r="DP379" s="16"/>
      <c r="DQ379" s="16"/>
      <c r="DR379" s="16"/>
      <c r="DS379" s="16"/>
      <c r="DT379" s="16"/>
      <c r="DU379" s="16"/>
      <c r="DV379" s="16"/>
      <c r="DW379" s="16"/>
      <c r="DX379" s="16"/>
      <c r="DY379" s="16"/>
      <c r="DZ379" s="16"/>
      <c r="EA379" s="16"/>
      <c r="EB379" s="16"/>
      <c r="EC379" s="16"/>
      <c r="ED379" s="16"/>
      <c r="EE379" s="16"/>
      <c r="EF379" s="16"/>
      <c r="EG379" s="16"/>
      <c r="EH379" s="16"/>
      <c r="EI379" s="16"/>
      <c r="EJ379" s="16"/>
      <c r="EK379" s="16"/>
      <c r="EL379" s="16"/>
      <c r="EM379" s="16"/>
      <c r="EN379" s="16"/>
      <c r="EO379" s="16"/>
      <c r="EP379" s="16"/>
      <c r="EQ379" s="16"/>
      <c r="ER379" s="16"/>
      <c r="ES379" s="16"/>
      <c r="ET379" s="16"/>
    </row>
    <row r="380" spans="1:150" s="4" customFormat="1" ht="63">
      <c r="A380" s="3">
        <v>374</v>
      </c>
      <c r="B380" s="5" t="s">
        <v>1809</v>
      </c>
      <c r="C380" s="3" t="s">
        <v>1810</v>
      </c>
      <c r="D380" s="3" t="s">
        <v>64</v>
      </c>
      <c r="E380" s="3" t="s">
        <v>1811</v>
      </c>
      <c r="F380" s="3">
        <v>1979</v>
      </c>
      <c r="G380" s="3">
        <v>8.4</v>
      </c>
      <c r="H380" s="2">
        <v>35398</v>
      </c>
      <c r="I380" s="2">
        <v>0</v>
      </c>
      <c r="J380" s="6">
        <f t="shared" si="5"/>
        <v>35398</v>
      </c>
      <c r="K380" s="2">
        <v>320522.8</v>
      </c>
      <c r="L380" s="7" t="s">
        <v>21</v>
      </c>
      <c r="M380" s="8">
        <v>33627</v>
      </c>
      <c r="N380" s="2" t="s">
        <v>1361</v>
      </c>
      <c r="O380" s="3" t="s">
        <v>1812</v>
      </c>
      <c r="P380" s="2" t="s">
        <v>1767</v>
      </c>
      <c r="Q380" s="9"/>
      <c r="R380" s="3"/>
      <c r="S380" s="16"/>
      <c r="T380" s="16"/>
      <c r="U380" s="16"/>
      <c r="V380" s="16"/>
      <c r="W380" s="16"/>
      <c r="X380" s="16"/>
      <c r="Y380" s="16"/>
      <c r="Z380" s="16"/>
      <c r="AA380" s="16"/>
      <c r="AB380" s="16"/>
      <c r="AC380" s="16"/>
      <c r="AD380" s="16"/>
      <c r="AE380" s="16"/>
      <c r="AF380" s="16"/>
      <c r="AG380" s="16"/>
      <c r="AH380" s="16"/>
      <c r="AI380" s="16"/>
      <c r="AJ380" s="16"/>
      <c r="AK380" s="16"/>
      <c r="AL380" s="16"/>
      <c r="AM380" s="16"/>
      <c r="AN380" s="16"/>
      <c r="AO380" s="16"/>
      <c r="AP380" s="16"/>
      <c r="AQ380" s="16"/>
      <c r="AR380" s="16"/>
      <c r="AS380" s="16"/>
      <c r="AT380" s="16"/>
      <c r="AU380" s="16"/>
      <c r="AV380" s="16"/>
      <c r="AW380" s="16"/>
      <c r="AX380" s="16"/>
      <c r="AY380" s="16"/>
      <c r="AZ380" s="16"/>
      <c r="BA380" s="16"/>
      <c r="BB380" s="16"/>
      <c r="BC380" s="16"/>
      <c r="BD380" s="16"/>
      <c r="BE380" s="16"/>
      <c r="BF380" s="16"/>
      <c r="BG380" s="16"/>
      <c r="BH380" s="16"/>
      <c r="BI380" s="16"/>
      <c r="BJ380" s="16"/>
      <c r="BK380" s="16"/>
      <c r="BL380" s="16"/>
      <c r="BM380" s="16"/>
      <c r="BN380" s="16"/>
      <c r="BO380" s="16"/>
      <c r="BP380" s="16"/>
      <c r="BQ380" s="16"/>
      <c r="BR380" s="16"/>
      <c r="BS380" s="16"/>
      <c r="BT380" s="16"/>
      <c r="BU380" s="16"/>
      <c r="BV380" s="16"/>
      <c r="BW380" s="16"/>
      <c r="BX380" s="16"/>
      <c r="BY380" s="16"/>
      <c r="BZ380" s="16"/>
      <c r="CA380" s="16"/>
      <c r="CB380" s="16"/>
      <c r="CC380" s="16"/>
      <c r="CD380" s="16"/>
      <c r="CE380" s="16"/>
      <c r="CF380" s="16"/>
      <c r="CG380" s="16"/>
      <c r="CH380" s="16"/>
      <c r="CI380" s="16"/>
      <c r="CJ380" s="16"/>
      <c r="CK380" s="16"/>
      <c r="CL380" s="16"/>
      <c r="CM380" s="16"/>
      <c r="CN380" s="16"/>
      <c r="CO380" s="16"/>
      <c r="CP380" s="16"/>
      <c r="CQ380" s="16"/>
      <c r="CR380" s="16"/>
      <c r="CS380" s="16"/>
      <c r="CT380" s="16"/>
      <c r="CU380" s="16"/>
      <c r="CV380" s="16"/>
      <c r="CW380" s="16"/>
      <c r="CX380" s="16"/>
      <c r="CY380" s="16"/>
      <c r="CZ380" s="16"/>
      <c r="DA380" s="16"/>
      <c r="DB380" s="16"/>
      <c r="DC380" s="16"/>
      <c r="DD380" s="16"/>
      <c r="DE380" s="16"/>
      <c r="DF380" s="16"/>
      <c r="DG380" s="16"/>
      <c r="DH380" s="16"/>
      <c r="DI380" s="16"/>
      <c r="DJ380" s="16"/>
      <c r="DK380" s="16"/>
      <c r="DL380" s="16"/>
      <c r="DM380" s="16"/>
      <c r="DN380" s="16"/>
      <c r="DO380" s="16"/>
      <c r="DP380" s="16"/>
      <c r="DQ380" s="16"/>
      <c r="DR380" s="16"/>
      <c r="DS380" s="16"/>
      <c r="DT380" s="16"/>
      <c r="DU380" s="16"/>
      <c r="DV380" s="16"/>
      <c r="DW380" s="16"/>
      <c r="DX380" s="16"/>
      <c r="DY380" s="16"/>
      <c r="DZ380" s="16"/>
      <c r="EA380" s="16"/>
      <c r="EB380" s="16"/>
      <c r="EC380" s="16"/>
      <c r="ED380" s="16"/>
      <c r="EE380" s="16"/>
      <c r="EF380" s="16"/>
      <c r="EG380" s="16"/>
      <c r="EH380" s="16"/>
      <c r="EI380" s="16"/>
      <c r="EJ380" s="16"/>
      <c r="EK380" s="16"/>
      <c r="EL380" s="16"/>
      <c r="EM380" s="16"/>
      <c r="EN380" s="16"/>
      <c r="EO380" s="16"/>
      <c r="EP380" s="16"/>
      <c r="EQ380" s="16"/>
      <c r="ER380" s="16"/>
      <c r="ES380" s="16"/>
      <c r="ET380" s="16"/>
    </row>
    <row r="381" spans="1:150" s="4" customFormat="1" ht="84">
      <c r="A381" s="3">
        <v>375</v>
      </c>
      <c r="B381" s="5" t="s">
        <v>1813</v>
      </c>
      <c r="C381" s="3" t="s">
        <v>1814</v>
      </c>
      <c r="D381" s="3" t="s">
        <v>1815</v>
      </c>
      <c r="E381" s="3" t="s">
        <v>1816</v>
      </c>
      <c r="F381" s="3">
        <v>1976</v>
      </c>
      <c r="G381" s="3">
        <v>41.4</v>
      </c>
      <c r="H381" s="2">
        <v>55110.6</v>
      </c>
      <c r="I381" s="2">
        <v>0</v>
      </c>
      <c r="J381" s="6">
        <f t="shared" ref="J381:J444" si="6">H381-I381</f>
        <v>55110.6</v>
      </c>
      <c r="K381" s="2">
        <v>452037.08</v>
      </c>
      <c r="L381" s="7" t="s">
        <v>1817</v>
      </c>
      <c r="M381" s="14">
        <v>33807</v>
      </c>
      <c r="N381" s="3" t="s">
        <v>1818</v>
      </c>
      <c r="O381" s="3" t="s">
        <v>1819</v>
      </c>
      <c r="P381" s="2" t="s">
        <v>1820</v>
      </c>
      <c r="Q381" s="9"/>
      <c r="R381" s="3"/>
    </row>
    <row r="382" spans="1:150" s="4" customFormat="1" ht="84">
      <c r="A382" s="3">
        <v>376</v>
      </c>
      <c r="B382" s="5" t="s">
        <v>1821</v>
      </c>
      <c r="C382" s="3" t="s">
        <v>1814</v>
      </c>
      <c r="D382" s="3" t="s">
        <v>1822</v>
      </c>
      <c r="E382" s="3" t="s">
        <v>1823</v>
      </c>
      <c r="F382" s="3">
        <v>1976</v>
      </c>
      <c r="G382" s="3">
        <v>5921.3</v>
      </c>
      <c r="H382" s="2">
        <v>38563663.380000003</v>
      </c>
      <c r="I382" s="2">
        <v>21999290.399999999</v>
      </c>
      <c r="J382" s="6">
        <f t="shared" si="6"/>
        <v>16564372.980000004</v>
      </c>
      <c r="K382" s="2">
        <v>190782655.28</v>
      </c>
      <c r="L382" s="7" t="s">
        <v>1817</v>
      </c>
      <c r="M382" s="14">
        <v>33807</v>
      </c>
      <c r="N382" s="3" t="s">
        <v>1818</v>
      </c>
      <c r="O382" s="3" t="s">
        <v>1824</v>
      </c>
      <c r="P382" s="2" t="s">
        <v>1820</v>
      </c>
      <c r="Q382" s="9"/>
      <c r="R382" s="3"/>
    </row>
    <row r="383" spans="1:150" s="4" customFormat="1" ht="31.5">
      <c r="A383" s="3">
        <v>377</v>
      </c>
      <c r="B383" s="5" t="s">
        <v>1825</v>
      </c>
      <c r="C383" s="3" t="s">
        <v>1826</v>
      </c>
      <c r="D383" s="3" t="s">
        <v>1827</v>
      </c>
      <c r="E383" s="3" t="s">
        <v>1828</v>
      </c>
      <c r="F383" s="3">
        <v>1980</v>
      </c>
      <c r="G383" s="3">
        <v>15.4</v>
      </c>
      <c r="H383" s="11">
        <v>86202.75</v>
      </c>
      <c r="I383" s="15">
        <v>0</v>
      </c>
      <c r="J383" s="6">
        <f t="shared" si="6"/>
        <v>86202.75</v>
      </c>
      <c r="K383" s="11">
        <v>194314.89</v>
      </c>
      <c r="L383" s="7" t="s">
        <v>1829</v>
      </c>
      <c r="M383" s="14">
        <v>35137</v>
      </c>
      <c r="N383" s="3" t="s">
        <v>208</v>
      </c>
      <c r="O383" s="3" t="s">
        <v>1830</v>
      </c>
      <c r="P383" s="15"/>
      <c r="Q383" s="9"/>
      <c r="R383" s="3"/>
    </row>
    <row r="384" spans="1:150" s="4" customFormat="1" ht="31.5">
      <c r="A384" s="3">
        <v>378</v>
      </c>
      <c r="B384" s="5" t="s">
        <v>1831</v>
      </c>
      <c r="C384" s="3" t="s">
        <v>1826</v>
      </c>
      <c r="D384" s="3" t="s">
        <v>1832</v>
      </c>
      <c r="E384" s="3" t="s">
        <v>1833</v>
      </c>
      <c r="F384" s="3">
        <v>1980</v>
      </c>
      <c r="G384" s="3">
        <v>44.6</v>
      </c>
      <c r="H384" s="11">
        <v>249764.07</v>
      </c>
      <c r="I384" s="15">
        <v>0</v>
      </c>
      <c r="J384" s="6">
        <f t="shared" si="6"/>
        <v>249764.07</v>
      </c>
      <c r="K384" s="11">
        <v>387296.59</v>
      </c>
      <c r="L384" s="7" t="s">
        <v>1829</v>
      </c>
      <c r="M384" s="14">
        <v>35137</v>
      </c>
      <c r="N384" s="3" t="s">
        <v>208</v>
      </c>
      <c r="O384" s="3" t="s">
        <v>1834</v>
      </c>
      <c r="P384" s="15"/>
      <c r="Q384" s="9"/>
      <c r="R384" s="3"/>
    </row>
    <row r="385" spans="1:150" s="4" customFormat="1" ht="31.5">
      <c r="A385" s="3">
        <v>379</v>
      </c>
      <c r="B385" s="5" t="s">
        <v>1835</v>
      </c>
      <c r="C385" s="3" t="s">
        <v>1826</v>
      </c>
      <c r="D385" s="3" t="s">
        <v>1836</v>
      </c>
      <c r="E385" s="3" t="s">
        <v>1837</v>
      </c>
      <c r="F385" s="3">
        <v>1980</v>
      </c>
      <c r="G385" s="3">
        <v>3392.2</v>
      </c>
      <c r="H385" s="2">
        <v>18988338.629999999</v>
      </c>
      <c r="I385" s="2">
        <v>10389701.18</v>
      </c>
      <c r="J385" s="6">
        <f t="shared" si="6"/>
        <v>8598637.4499999993</v>
      </c>
      <c r="K385" s="2">
        <v>74371404.900000006</v>
      </c>
      <c r="L385" s="7" t="s">
        <v>1829</v>
      </c>
      <c r="M385" s="14">
        <v>35137</v>
      </c>
      <c r="N385" s="3" t="s">
        <v>208</v>
      </c>
      <c r="O385" s="3" t="s">
        <v>1838</v>
      </c>
      <c r="P385" s="2"/>
      <c r="Q385" s="9"/>
      <c r="R385" s="3"/>
    </row>
    <row r="386" spans="1:150" s="4" customFormat="1" ht="42">
      <c r="A386" s="3">
        <v>380</v>
      </c>
      <c r="B386" s="5" t="s">
        <v>1839</v>
      </c>
      <c r="C386" s="3" t="s">
        <v>1840</v>
      </c>
      <c r="D386" s="3" t="s">
        <v>1841</v>
      </c>
      <c r="E386" s="3" t="s">
        <v>1842</v>
      </c>
      <c r="F386" s="3">
        <v>1978</v>
      </c>
      <c r="G386" s="3">
        <v>1575.4</v>
      </c>
      <c r="H386" s="2">
        <v>29392768.190000001</v>
      </c>
      <c r="I386" s="2">
        <v>21392909.920000002</v>
      </c>
      <c r="J386" s="6">
        <f t="shared" si="6"/>
        <v>7999858.2699999996</v>
      </c>
      <c r="K386" s="2">
        <v>20447029.949999999</v>
      </c>
      <c r="L386" s="7" t="s">
        <v>21</v>
      </c>
      <c r="M386" s="8">
        <v>33627</v>
      </c>
      <c r="N386" s="2" t="s">
        <v>1361</v>
      </c>
      <c r="O386" s="3" t="s">
        <v>1843</v>
      </c>
      <c r="P386" s="2"/>
      <c r="Q386" s="9"/>
      <c r="R386" s="3"/>
    </row>
    <row r="387" spans="1:150" s="4" customFormat="1" ht="31.5">
      <c r="A387" s="3">
        <v>381</v>
      </c>
      <c r="B387" s="5" t="s">
        <v>1844</v>
      </c>
      <c r="C387" s="3" t="s">
        <v>1845</v>
      </c>
      <c r="D387" s="3" t="s">
        <v>1846</v>
      </c>
      <c r="E387" s="3" t="s">
        <v>1847</v>
      </c>
      <c r="F387" s="3">
        <v>1976</v>
      </c>
      <c r="G387" s="3">
        <v>3087.9</v>
      </c>
      <c r="H387" s="2">
        <v>12328057.91</v>
      </c>
      <c r="I387" s="2">
        <v>5994968.3700000001</v>
      </c>
      <c r="J387" s="6">
        <f t="shared" si="6"/>
        <v>6333089.54</v>
      </c>
      <c r="K387" s="2">
        <v>44149941.939999998</v>
      </c>
      <c r="L387" s="7" t="s">
        <v>1848</v>
      </c>
      <c r="M387" s="8">
        <v>33807</v>
      </c>
      <c r="N387" s="2" t="s">
        <v>189</v>
      </c>
      <c r="O387" s="3" t="s">
        <v>1849</v>
      </c>
      <c r="P387" s="2"/>
      <c r="Q387" s="9"/>
      <c r="R387" s="3"/>
    </row>
    <row r="388" spans="1:150" s="4" customFormat="1" ht="31.5">
      <c r="A388" s="3">
        <v>382</v>
      </c>
      <c r="B388" s="5" t="s">
        <v>1850</v>
      </c>
      <c r="C388" s="3" t="s">
        <v>1845</v>
      </c>
      <c r="D388" s="3" t="s">
        <v>1851</v>
      </c>
      <c r="E388" s="3" t="s">
        <v>1852</v>
      </c>
      <c r="F388" s="3">
        <v>1976</v>
      </c>
      <c r="G388" s="3">
        <v>59.3</v>
      </c>
      <c r="H388" s="11">
        <v>241549.99</v>
      </c>
      <c r="I388" s="15">
        <v>0</v>
      </c>
      <c r="J388" s="6">
        <f t="shared" si="6"/>
        <v>241549.99</v>
      </c>
      <c r="K388" s="15">
        <v>643485.06000000006</v>
      </c>
      <c r="L388" s="7" t="s">
        <v>1848</v>
      </c>
      <c r="M388" s="8">
        <v>33807</v>
      </c>
      <c r="N388" s="2" t="s">
        <v>189</v>
      </c>
      <c r="O388" s="3" t="s">
        <v>1853</v>
      </c>
      <c r="P388" s="15"/>
      <c r="Q388" s="9"/>
      <c r="R388" s="3"/>
    </row>
    <row r="389" spans="1:150" s="4" customFormat="1" ht="52.5">
      <c r="A389" s="3">
        <v>383</v>
      </c>
      <c r="B389" s="5" t="s">
        <v>1854</v>
      </c>
      <c r="C389" s="3" t="s">
        <v>1855</v>
      </c>
      <c r="D389" s="3" t="s">
        <v>64</v>
      </c>
      <c r="E389" s="3" t="s">
        <v>1856</v>
      </c>
      <c r="F389" s="3">
        <v>1976</v>
      </c>
      <c r="G389" s="3">
        <v>9.1</v>
      </c>
      <c r="H389" s="2">
        <v>29453</v>
      </c>
      <c r="I389" s="2">
        <v>0</v>
      </c>
      <c r="J389" s="6">
        <f t="shared" si="6"/>
        <v>29453</v>
      </c>
      <c r="K389" s="2">
        <v>205797.9</v>
      </c>
      <c r="L389" s="7" t="s">
        <v>21</v>
      </c>
      <c r="M389" s="8">
        <v>35501</v>
      </c>
      <c r="N389" s="2" t="s">
        <v>1857</v>
      </c>
      <c r="O389" s="3" t="s">
        <v>1858</v>
      </c>
      <c r="P389" s="2" t="s">
        <v>1859</v>
      </c>
      <c r="Q389" s="9"/>
      <c r="R389" s="3"/>
      <c r="S389" s="16"/>
      <c r="T389" s="16"/>
      <c r="U389" s="16"/>
      <c r="V389" s="16"/>
      <c r="W389" s="16"/>
      <c r="X389" s="16"/>
      <c r="Y389" s="16"/>
      <c r="Z389" s="16"/>
      <c r="AA389" s="16"/>
      <c r="AB389" s="16"/>
      <c r="AC389" s="16"/>
      <c r="AD389" s="16"/>
      <c r="AE389" s="16"/>
      <c r="AF389" s="16"/>
      <c r="AG389" s="16"/>
      <c r="AH389" s="16"/>
      <c r="AI389" s="16"/>
      <c r="AJ389" s="16"/>
      <c r="AK389" s="16"/>
      <c r="AL389" s="16"/>
      <c r="AM389" s="16"/>
      <c r="AN389" s="16"/>
      <c r="AO389" s="16"/>
      <c r="AP389" s="16"/>
      <c r="AQ389" s="16"/>
      <c r="AR389" s="16"/>
      <c r="AS389" s="16"/>
      <c r="AT389" s="16"/>
      <c r="AU389" s="16"/>
      <c r="AV389" s="16"/>
      <c r="AW389" s="16"/>
      <c r="AX389" s="16"/>
      <c r="AY389" s="16"/>
      <c r="AZ389" s="16"/>
      <c r="BA389" s="16"/>
      <c r="BB389" s="16"/>
      <c r="BC389" s="16"/>
      <c r="BD389" s="16"/>
      <c r="BE389" s="16"/>
      <c r="BF389" s="16"/>
      <c r="BG389" s="16"/>
      <c r="BH389" s="16"/>
      <c r="BI389" s="16"/>
      <c r="BJ389" s="16"/>
      <c r="BK389" s="16"/>
      <c r="BL389" s="16"/>
      <c r="BM389" s="16"/>
      <c r="BN389" s="16"/>
      <c r="BO389" s="16"/>
      <c r="BP389" s="16"/>
      <c r="BQ389" s="16"/>
      <c r="BR389" s="16"/>
      <c r="BS389" s="16"/>
      <c r="BT389" s="16"/>
      <c r="BU389" s="16"/>
      <c r="BV389" s="16"/>
      <c r="BW389" s="16"/>
      <c r="BX389" s="16"/>
      <c r="BY389" s="16"/>
      <c r="BZ389" s="16"/>
      <c r="CA389" s="16"/>
      <c r="CB389" s="16"/>
      <c r="CC389" s="16"/>
      <c r="CD389" s="16"/>
      <c r="CE389" s="16"/>
      <c r="CF389" s="16"/>
      <c r="CG389" s="16"/>
      <c r="CH389" s="16"/>
      <c r="CI389" s="16"/>
      <c r="CJ389" s="16"/>
      <c r="CK389" s="16"/>
      <c r="CL389" s="16"/>
      <c r="CM389" s="16"/>
      <c r="CN389" s="16"/>
      <c r="CO389" s="16"/>
      <c r="CP389" s="16"/>
      <c r="CQ389" s="16"/>
      <c r="CR389" s="16"/>
      <c r="CS389" s="16"/>
      <c r="CT389" s="16"/>
      <c r="CU389" s="16"/>
      <c r="CV389" s="16"/>
      <c r="CW389" s="16"/>
      <c r="CX389" s="16"/>
      <c r="CY389" s="16"/>
      <c r="CZ389" s="16"/>
      <c r="DA389" s="16"/>
      <c r="DB389" s="16"/>
      <c r="DC389" s="16"/>
      <c r="DD389" s="16"/>
      <c r="DE389" s="16"/>
      <c r="DF389" s="16"/>
      <c r="DG389" s="16"/>
      <c r="DH389" s="16"/>
      <c r="DI389" s="16"/>
      <c r="DJ389" s="16"/>
      <c r="DK389" s="16"/>
      <c r="DL389" s="16"/>
      <c r="DM389" s="16"/>
      <c r="DN389" s="16"/>
      <c r="DO389" s="16"/>
      <c r="DP389" s="16"/>
      <c r="DQ389" s="16"/>
      <c r="DR389" s="16"/>
      <c r="DS389" s="16"/>
      <c r="DT389" s="16"/>
      <c r="DU389" s="16"/>
      <c r="DV389" s="16"/>
      <c r="DW389" s="16"/>
      <c r="DX389" s="16"/>
      <c r="DY389" s="16"/>
      <c r="DZ389" s="16"/>
      <c r="EA389" s="16"/>
      <c r="EB389" s="16"/>
      <c r="EC389" s="16"/>
      <c r="ED389" s="16"/>
      <c r="EE389" s="16"/>
      <c r="EF389" s="16"/>
      <c r="EG389" s="16"/>
      <c r="EH389" s="16"/>
      <c r="EI389" s="16"/>
      <c r="EJ389" s="16"/>
      <c r="EK389" s="16"/>
      <c r="EL389" s="16"/>
      <c r="EM389" s="16"/>
      <c r="EN389" s="16"/>
      <c r="EO389" s="16"/>
      <c r="EP389" s="16"/>
      <c r="EQ389" s="16"/>
      <c r="ER389" s="16"/>
      <c r="ES389" s="16"/>
      <c r="ET389" s="16"/>
    </row>
    <row r="390" spans="1:150" s="4" customFormat="1" ht="31.5">
      <c r="A390" s="3">
        <v>384</v>
      </c>
      <c r="B390" s="5" t="s">
        <v>1860</v>
      </c>
      <c r="C390" s="3" t="s">
        <v>1861</v>
      </c>
      <c r="D390" s="3" t="s">
        <v>1862</v>
      </c>
      <c r="E390" s="3" t="s">
        <v>1863</v>
      </c>
      <c r="F390" s="3">
        <v>1978</v>
      </c>
      <c r="G390" s="3">
        <v>57.6</v>
      </c>
      <c r="H390" s="11">
        <v>396373.7</v>
      </c>
      <c r="I390" s="11">
        <v>223573.96</v>
      </c>
      <c r="J390" s="6">
        <f t="shared" si="6"/>
        <v>172799.74000000002</v>
      </c>
      <c r="K390" s="11">
        <v>369355.39</v>
      </c>
      <c r="L390" s="7" t="s">
        <v>1864</v>
      </c>
      <c r="M390" s="14">
        <v>33807</v>
      </c>
      <c r="N390" s="3" t="s">
        <v>661</v>
      </c>
      <c r="O390" s="3" t="s">
        <v>1865</v>
      </c>
      <c r="P390" s="15"/>
      <c r="Q390" s="9"/>
      <c r="R390" s="3"/>
    </row>
    <row r="391" spans="1:150" s="4" customFormat="1" ht="31.5">
      <c r="A391" s="3">
        <v>385</v>
      </c>
      <c r="B391" s="5" t="s">
        <v>1866</v>
      </c>
      <c r="C391" s="3" t="s">
        <v>1861</v>
      </c>
      <c r="D391" s="3" t="s">
        <v>1867</v>
      </c>
      <c r="E391" s="3" t="s">
        <v>1868</v>
      </c>
      <c r="F391" s="3">
        <v>1978</v>
      </c>
      <c r="G391" s="3">
        <v>6023.4</v>
      </c>
      <c r="H391" s="2">
        <v>41082527.590000004</v>
      </c>
      <c r="I391" s="2">
        <v>23862106.07</v>
      </c>
      <c r="J391" s="6">
        <f t="shared" si="6"/>
        <v>17220421.520000003</v>
      </c>
      <c r="K391" s="2">
        <v>198805774.43000001</v>
      </c>
      <c r="L391" s="7" t="s">
        <v>1864</v>
      </c>
      <c r="M391" s="14">
        <v>33807</v>
      </c>
      <c r="N391" s="3" t="s">
        <v>661</v>
      </c>
      <c r="O391" s="3" t="s">
        <v>1869</v>
      </c>
      <c r="P391" s="2"/>
      <c r="Q391" s="9"/>
      <c r="R391" s="3"/>
    </row>
    <row r="392" spans="1:150" s="4" customFormat="1" ht="31.5">
      <c r="A392" s="3">
        <v>386</v>
      </c>
      <c r="B392" s="5" t="s">
        <v>1870</v>
      </c>
      <c r="C392" s="3" t="s">
        <v>1871</v>
      </c>
      <c r="D392" s="3" t="s">
        <v>64</v>
      </c>
      <c r="E392" s="3" t="s">
        <v>1872</v>
      </c>
      <c r="F392" s="3">
        <v>1974</v>
      </c>
      <c r="G392" s="3">
        <v>13.1</v>
      </c>
      <c r="H392" s="2">
        <v>39940</v>
      </c>
      <c r="I392" s="2">
        <v>0</v>
      </c>
      <c r="J392" s="6">
        <f t="shared" si="6"/>
        <v>39940</v>
      </c>
      <c r="K392" s="2">
        <v>217633.33</v>
      </c>
      <c r="L392" s="7" t="s">
        <v>21</v>
      </c>
      <c r="M392" s="8">
        <v>35501</v>
      </c>
      <c r="N392" s="2" t="s">
        <v>1857</v>
      </c>
      <c r="O392" s="3" t="s">
        <v>1873</v>
      </c>
      <c r="P392" s="2" t="s">
        <v>1874</v>
      </c>
      <c r="Q392" s="9"/>
      <c r="R392" s="3"/>
      <c r="S392" s="16"/>
      <c r="T392" s="16"/>
      <c r="U392" s="16"/>
      <c r="V392" s="16"/>
      <c r="W392" s="16"/>
      <c r="X392" s="16"/>
      <c r="Y392" s="16"/>
      <c r="Z392" s="16"/>
      <c r="AA392" s="16"/>
      <c r="AB392" s="16"/>
      <c r="AC392" s="16"/>
      <c r="AD392" s="16"/>
      <c r="AE392" s="16"/>
      <c r="AF392" s="16"/>
      <c r="AG392" s="16"/>
      <c r="AH392" s="16"/>
      <c r="AI392" s="16"/>
      <c r="AJ392" s="16"/>
      <c r="AK392" s="16"/>
      <c r="AL392" s="16"/>
      <c r="AM392" s="16"/>
      <c r="AN392" s="16"/>
      <c r="AO392" s="16"/>
      <c r="AP392" s="16"/>
      <c r="AQ392" s="16"/>
      <c r="AR392" s="16"/>
      <c r="AS392" s="16"/>
      <c r="AT392" s="16"/>
      <c r="AU392" s="16"/>
      <c r="AV392" s="16"/>
      <c r="AW392" s="16"/>
      <c r="AX392" s="16"/>
      <c r="AY392" s="16"/>
      <c r="AZ392" s="16"/>
      <c r="BA392" s="16"/>
      <c r="BB392" s="16"/>
      <c r="BC392" s="16"/>
      <c r="BD392" s="16"/>
      <c r="BE392" s="16"/>
      <c r="BF392" s="16"/>
      <c r="BG392" s="16"/>
      <c r="BH392" s="16"/>
      <c r="BI392" s="16"/>
      <c r="BJ392" s="16"/>
      <c r="BK392" s="16"/>
      <c r="BL392" s="16"/>
      <c r="BM392" s="16"/>
      <c r="BN392" s="16"/>
      <c r="BO392" s="16"/>
      <c r="BP392" s="16"/>
      <c r="BQ392" s="16"/>
      <c r="BR392" s="16"/>
      <c r="BS392" s="16"/>
      <c r="BT392" s="16"/>
      <c r="BU392" s="16"/>
      <c r="BV392" s="16"/>
      <c r="BW392" s="16"/>
      <c r="BX392" s="16"/>
      <c r="BY392" s="16"/>
      <c r="BZ392" s="16"/>
      <c r="CA392" s="16"/>
      <c r="CB392" s="16"/>
      <c r="CC392" s="16"/>
      <c r="CD392" s="16"/>
      <c r="CE392" s="16"/>
      <c r="CF392" s="16"/>
      <c r="CG392" s="16"/>
      <c r="CH392" s="16"/>
      <c r="CI392" s="16"/>
      <c r="CJ392" s="16"/>
      <c r="CK392" s="16"/>
      <c r="CL392" s="16"/>
      <c r="CM392" s="16"/>
      <c r="CN392" s="16"/>
      <c r="CO392" s="16"/>
      <c r="CP392" s="16"/>
      <c r="CQ392" s="16"/>
      <c r="CR392" s="16"/>
      <c r="CS392" s="16"/>
      <c r="CT392" s="16"/>
      <c r="CU392" s="16"/>
      <c r="CV392" s="16"/>
      <c r="CW392" s="16"/>
      <c r="CX392" s="16"/>
      <c r="CY392" s="16"/>
      <c r="CZ392" s="16"/>
      <c r="DA392" s="16"/>
      <c r="DB392" s="16"/>
      <c r="DC392" s="16"/>
      <c r="DD392" s="16"/>
      <c r="DE392" s="16"/>
      <c r="DF392" s="16"/>
      <c r="DG392" s="16"/>
      <c r="DH392" s="16"/>
      <c r="DI392" s="16"/>
      <c r="DJ392" s="16"/>
      <c r="DK392" s="16"/>
      <c r="DL392" s="16"/>
      <c r="DM392" s="16"/>
      <c r="DN392" s="16"/>
      <c r="DO392" s="16"/>
      <c r="DP392" s="16"/>
      <c r="DQ392" s="16"/>
      <c r="DR392" s="16"/>
      <c r="DS392" s="16"/>
      <c r="DT392" s="16"/>
      <c r="DU392" s="16"/>
      <c r="DV392" s="16"/>
      <c r="DW392" s="16"/>
      <c r="DX392" s="16"/>
      <c r="DY392" s="16"/>
      <c r="DZ392" s="16"/>
      <c r="EA392" s="16"/>
      <c r="EB392" s="16"/>
      <c r="EC392" s="16"/>
      <c r="ED392" s="16"/>
      <c r="EE392" s="16"/>
      <c r="EF392" s="16"/>
      <c r="EG392" s="16"/>
      <c r="EH392" s="16"/>
      <c r="EI392" s="16"/>
      <c r="EJ392" s="16"/>
      <c r="EK392" s="16"/>
      <c r="EL392" s="16"/>
      <c r="EM392" s="16"/>
      <c r="EN392" s="16"/>
      <c r="EO392" s="16"/>
      <c r="EP392" s="16"/>
      <c r="EQ392" s="16"/>
      <c r="ER392" s="16"/>
      <c r="ES392" s="16"/>
      <c r="ET392" s="16"/>
    </row>
    <row r="393" spans="1:150" s="4" customFormat="1" ht="31.5">
      <c r="A393" s="3">
        <v>387</v>
      </c>
      <c r="B393" s="5" t="s">
        <v>1875</v>
      </c>
      <c r="C393" s="3" t="s">
        <v>1876</v>
      </c>
      <c r="D393" s="3" t="s">
        <v>64</v>
      </c>
      <c r="E393" s="3" t="s">
        <v>1877</v>
      </c>
      <c r="F393" s="3">
        <v>1981</v>
      </c>
      <c r="G393" s="3">
        <v>15.3</v>
      </c>
      <c r="H393" s="2">
        <v>89419</v>
      </c>
      <c r="I393" s="2">
        <v>0</v>
      </c>
      <c r="J393" s="6">
        <f t="shared" si="6"/>
        <v>89419</v>
      </c>
      <c r="K393" s="2">
        <v>254182.44</v>
      </c>
      <c r="L393" s="7" t="s">
        <v>21</v>
      </c>
      <c r="M393" s="8">
        <v>35501</v>
      </c>
      <c r="N393" s="2" t="s">
        <v>1857</v>
      </c>
      <c r="O393" s="3" t="s">
        <v>1878</v>
      </c>
      <c r="P393" s="2" t="s">
        <v>147</v>
      </c>
      <c r="Q393" s="9"/>
      <c r="R393" s="3"/>
      <c r="S393" s="16"/>
      <c r="T393" s="16"/>
      <c r="U393" s="16"/>
      <c r="V393" s="16"/>
      <c r="W393" s="16"/>
      <c r="X393" s="16"/>
      <c r="Y393" s="16"/>
      <c r="Z393" s="16"/>
      <c r="AA393" s="16"/>
      <c r="AB393" s="16"/>
      <c r="AC393" s="16"/>
      <c r="AD393" s="16"/>
      <c r="AE393" s="16"/>
      <c r="AF393" s="16"/>
      <c r="AG393" s="16"/>
      <c r="AH393" s="16"/>
      <c r="AI393" s="16"/>
      <c r="AJ393" s="16"/>
      <c r="AK393" s="16"/>
      <c r="AL393" s="16"/>
      <c r="AM393" s="16"/>
      <c r="AN393" s="16"/>
      <c r="AO393" s="16"/>
      <c r="AP393" s="16"/>
      <c r="AQ393" s="16"/>
      <c r="AR393" s="16"/>
      <c r="AS393" s="16"/>
      <c r="AT393" s="16"/>
      <c r="AU393" s="16"/>
      <c r="AV393" s="16"/>
      <c r="AW393" s="16"/>
      <c r="AX393" s="16"/>
      <c r="AY393" s="16"/>
      <c r="AZ393" s="16"/>
      <c r="BA393" s="16"/>
      <c r="BB393" s="16"/>
      <c r="BC393" s="16"/>
      <c r="BD393" s="16"/>
      <c r="BE393" s="16"/>
      <c r="BF393" s="16"/>
      <c r="BG393" s="16"/>
      <c r="BH393" s="16"/>
      <c r="BI393" s="16"/>
      <c r="BJ393" s="16"/>
      <c r="BK393" s="16"/>
      <c r="BL393" s="16"/>
      <c r="BM393" s="16"/>
      <c r="BN393" s="16"/>
      <c r="BO393" s="16"/>
      <c r="BP393" s="16"/>
      <c r="BQ393" s="16"/>
      <c r="BR393" s="16"/>
      <c r="BS393" s="16"/>
      <c r="BT393" s="16"/>
      <c r="BU393" s="16"/>
      <c r="BV393" s="16"/>
      <c r="BW393" s="16"/>
      <c r="BX393" s="16"/>
      <c r="BY393" s="16"/>
      <c r="BZ393" s="16"/>
      <c r="CA393" s="16"/>
      <c r="CB393" s="16"/>
      <c r="CC393" s="16"/>
      <c r="CD393" s="16"/>
      <c r="CE393" s="16"/>
      <c r="CF393" s="16"/>
      <c r="CG393" s="16"/>
      <c r="CH393" s="16"/>
      <c r="CI393" s="16"/>
      <c r="CJ393" s="16"/>
      <c r="CK393" s="16"/>
      <c r="CL393" s="16"/>
      <c r="CM393" s="16"/>
      <c r="CN393" s="16"/>
      <c r="CO393" s="16"/>
      <c r="CP393" s="16"/>
      <c r="CQ393" s="16"/>
      <c r="CR393" s="16"/>
      <c r="CS393" s="16"/>
      <c r="CT393" s="16"/>
      <c r="CU393" s="16"/>
      <c r="CV393" s="16"/>
      <c r="CW393" s="16"/>
      <c r="CX393" s="16"/>
      <c r="CY393" s="16"/>
      <c r="CZ393" s="16"/>
      <c r="DA393" s="16"/>
      <c r="DB393" s="16"/>
      <c r="DC393" s="16"/>
      <c r="DD393" s="16"/>
      <c r="DE393" s="16"/>
      <c r="DF393" s="16"/>
      <c r="DG393" s="16"/>
      <c r="DH393" s="16"/>
      <c r="DI393" s="16"/>
      <c r="DJ393" s="16"/>
      <c r="DK393" s="16"/>
      <c r="DL393" s="16"/>
      <c r="DM393" s="16"/>
      <c r="DN393" s="16"/>
      <c r="DO393" s="16"/>
      <c r="DP393" s="16"/>
      <c r="DQ393" s="16"/>
      <c r="DR393" s="16"/>
      <c r="DS393" s="16"/>
      <c r="DT393" s="16"/>
      <c r="DU393" s="16"/>
      <c r="DV393" s="16"/>
      <c r="DW393" s="16"/>
      <c r="DX393" s="16"/>
      <c r="DY393" s="16"/>
      <c r="DZ393" s="16"/>
      <c r="EA393" s="16"/>
      <c r="EB393" s="16"/>
      <c r="EC393" s="16"/>
      <c r="ED393" s="16"/>
      <c r="EE393" s="16"/>
      <c r="EF393" s="16"/>
      <c r="EG393" s="16"/>
      <c r="EH393" s="16"/>
      <c r="EI393" s="16"/>
      <c r="EJ393" s="16"/>
      <c r="EK393" s="16"/>
      <c r="EL393" s="16"/>
      <c r="EM393" s="16"/>
      <c r="EN393" s="16"/>
      <c r="EO393" s="16"/>
      <c r="EP393" s="16"/>
      <c r="EQ393" s="16"/>
      <c r="ER393" s="16"/>
      <c r="ES393" s="16"/>
      <c r="ET393" s="16"/>
    </row>
    <row r="394" spans="1:150" s="4" customFormat="1" ht="31.5">
      <c r="A394" s="3">
        <v>388</v>
      </c>
      <c r="B394" s="5" t="s">
        <v>1879</v>
      </c>
      <c r="C394" s="3" t="s">
        <v>1880</v>
      </c>
      <c r="D394" s="3" t="s">
        <v>64</v>
      </c>
      <c r="E394" s="3" t="s">
        <v>1881</v>
      </c>
      <c r="F394" s="3">
        <v>1977</v>
      </c>
      <c r="G394" s="3">
        <v>94.1</v>
      </c>
      <c r="H394" s="2">
        <v>446122.48</v>
      </c>
      <c r="I394" s="2">
        <v>273500.68</v>
      </c>
      <c r="J394" s="6">
        <f t="shared" si="6"/>
        <v>172621.8</v>
      </c>
      <c r="K394" s="2">
        <v>3496529.51</v>
      </c>
      <c r="L394" s="7" t="s">
        <v>21</v>
      </c>
      <c r="M394" s="8">
        <v>33807</v>
      </c>
      <c r="N394" s="2" t="s">
        <v>1882</v>
      </c>
      <c r="O394" s="3" t="s">
        <v>1883</v>
      </c>
      <c r="P394" s="2"/>
      <c r="Q394" s="9"/>
      <c r="R394" s="3"/>
      <c r="S394" s="16"/>
      <c r="T394" s="16"/>
      <c r="U394" s="16"/>
      <c r="V394" s="16"/>
      <c r="W394" s="16"/>
      <c r="X394" s="16"/>
      <c r="Y394" s="16"/>
      <c r="Z394" s="16"/>
      <c r="AA394" s="16"/>
      <c r="AB394" s="16"/>
      <c r="AC394" s="16"/>
      <c r="AD394" s="16"/>
      <c r="AE394" s="16"/>
      <c r="AF394" s="16"/>
      <c r="AG394" s="16"/>
      <c r="AH394" s="16"/>
      <c r="AI394" s="16"/>
      <c r="AJ394" s="16"/>
      <c r="AK394" s="16"/>
      <c r="AL394" s="16"/>
      <c r="AM394" s="16"/>
      <c r="AN394" s="16"/>
      <c r="AO394" s="16"/>
      <c r="AP394" s="16"/>
      <c r="AQ394" s="16"/>
      <c r="AR394" s="16"/>
      <c r="AS394" s="16"/>
      <c r="AT394" s="16"/>
      <c r="AU394" s="16"/>
      <c r="AV394" s="16"/>
      <c r="AW394" s="16"/>
      <c r="AX394" s="16"/>
      <c r="AY394" s="16"/>
      <c r="AZ394" s="16"/>
      <c r="BA394" s="16"/>
      <c r="BB394" s="16"/>
      <c r="BC394" s="16"/>
      <c r="BD394" s="16"/>
      <c r="BE394" s="16"/>
      <c r="BF394" s="16"/>
      <c r="BG394" s="16"/>
      <c r="BH394" s="16"/>
      <c r="BI394" s="16"/>
      <c r="BJ394" s="16"/>
      <c r="BK394" s="16"/>
      <c r="BL394" s="16"/>
      <c r="BM394" s="16"/>
      <c r="BN394" s="16"/>
      <c r="BO394" s="16"/>
      <c r="BP394" s="16"/>
      <c r="BQ394" s="16"/>
      <c r="BR394" s="16"/>
      <c r="BS394" s="16"/>
      <c r="BT394" s="16"/>
      <c r="BU394" s="16"/>
      <c r="BV394" s="16"/>
      <c r="BW394" s="16"/>
      <c r="BX394" s="16"/>
      <c r="BY394" s="16"/>
      <c r="BZ394" s="16"/>
      <c r="CA394" s="16"/>
      <c r="CB394" s="16"/>
      <c r="CC394" s="16"/>
      <c r="CD394" s="16"/>
      <c r="CE394" s="16"/>
      <c r="CF394" s="16"/>
      <c r="CG394" s="16"/>
      <c r="CH394" s="16"/>
      <c r="CI394" s="16"/>
      <c r="CJ394" s="16"/>
      <c r="CK394" s="16"/>
      <c r="CL394" s="16"/>
      <c r="CM394" s="16"/>
      <c r="CN394" s="16"/>
      <c r="CO394" s="16"/>
      <c r="CP394" s="16"/>
      <c r="CQ394" s="16"/>
      <c r="CR394" s="16"/>
      <c r="CS394" s="16"/>
      <c r="CT394" s="16"/>
      <c r="CU394" s="16"/>
      <c r="CV394" s="16"/>
      <c r="CW394" s="16"/>
      <c r="CX394" s="16"/>
      <c r="CY394" s="16"/>
      <c r="CZ394" s="16"/>
      <c r="DA394" s="16"/>
      <c r="DB394" s="16"/>
      <c r="DC394" s="16"/>
      <c r="DD394" s="16"/>
      <c r="DE394" s="16"/>
      <c r="DF394" s="16"/>
      <c r="DG394" s="16"/>
      <c r="DH394" s="16"/>
      <c r="DI394" s="16"/>
      <c r="DJ394" s="16"/>
      <c r="DK394" s="16"/>
      <c r="DL394" s="16"/>
      <c r="DM394" s="16"/>
      <c r="DN394" s="16"/>
      <c r="DO394" s="16"/>
      <c r="DP394" s="16"/>
      <c r="DQ394" s="16"/>
      <c r="DR394" s="16"/>
      <c r="DS394" s="16"/>
      <c r="DT394" s="16"/>
      <c r="DU394" s="16"/>
      <c r="DV394" s="16"/>
      <c r="DW394" s="16"/>
      <c r="DX394" s="16"/>
      <c r="DY394" s="16"/>
      <c r="DZ394" s="16"/>
      <c r="EA394" s="16"/>
      <c r="EB394" s="16"/>
      <c r="EC394" s="16"/>
      <c r="ED394" s="16"/>
      <c r="EE394" s="16"/>
      <c r="EF394" s="16"/>
      <c r="EG394" s="16"/>
      <c r="EH394" s="16"/>
      <c r="EI394" s="16"/>
      <c r="EJ394" s="16"/>
      <c r="EK394" s="16"/>
      <c r="EL394" s="16"/>
      <c r="EM394" s="16"/>
      <c r="EN394" s="16"/>
      <c r="EO394" s="16"/>
      <c r="EP394" s="16"/>
      <c r="EQ394" s="16"/>
      <c r="ER394" s="16"/>
      <c r="ES394" s="16"/>
      <c r="ET394" s="16"/>
    </row>
    <row r="395" spans="1:150" s="4" customFormat="1" ht="31.5">
      <c r="A395" s="3">
        <v>389</v>
      </c>
      <c r="B395" s="5" t="s">
        <v>1884</v>
      </c>
      <c r="C395" s="3" t="s">
        <v>1885</v>
      </c>
      <c r="D395" s="3" t="s">
        <v>1886</v>
      </c>
      <c r="E395" s="3" t="s">
        <v>1887</v>
      </c>
      <c r="F395" s="3">
        <v>1978</v>
      </c>
      <c r="G395" s="3">
        <v>2015.2</v>
      </c>
      <c r="H395" s="2">
        <v>11849172.75</v>
      </c>
      <c r="I395" s="2">
        <v>6141776.0999999996</v>
      </c>
      <c r="J395" s="6">
        <f t="shared" si="6"/>
        <v>5707396.6500000004</v>
      </c>
      <c r="K395" s="2">
        <v>37776754.399999999</v>
      </c>
      <c r="L395" s="7" t="s">
        <v>1888</v>
      </c>
      <c r="M395" s="8">
        <v>35156</v>
      </c>
      <c r="N395" s="2" t="s">
        <v>755</v>
      </c>
      <c r="O395" s="3" t="s">
        <v>1889</v>
      </c>
      <c r="P395" s="2"/>
      <c r="Q395" s="9"/>
      <c r="R395" s="3"/>
    </row>
    <row r="396" spans="1:150" s="4" customFormat="1" ht="31.5">
      <c r="A396" s="3">
        <v>390</v>
      </c>
      <c r="B396" s="5" t="s">
        <v>1890</v>
      </c>
      <c r="C396" s="3" t="s">
        <v>1885</v>
      </c>
      <c r="D396" s="3" t="s">
        <v>1891</v>
      </c>
      <c r="E396" s="3" t="s">
        <v>1892</v>
      </c>
      <c r="F396" s="3">
        <v>1978</v>
      </c>
      <c r="G396" s="3">
        <v>77</v>
      </c>
      <c r="H396" s="11">
        <v>470416.32</v>
      </c>
      <c r="I396" s="15">
        <v>0</v>
      </c>
      <c r="J396" s="6">
        <f t="shared" si="6"/>
        <v>470416.32</v>
      </c>
      <c r="K396" s="11">
        <v>584753.4</v>
      </c>
      <c r="L396" s="7" t="s">
        <v>1888</v>
      </c>
      <c r="M396" s="8">
        <v>35156</v>
      </c>
      <c r="N396" s="2" t="s">
        <v>755</v>
      </c>
      <c r="O396" s="3" t="s">
        <v>1893</v>
      </c>
      <c r="P396" s="15"/>
      <c r="Q396" s="9"/>
      <c r="R396" s="3"/>
    </row>
    <row r="397" spans="1:150" s="4" customFormat="1" ht="31.5">
      <c r="A397" s="3">
        <v>391</v>
      </c>
      <c r="B397" s="5" t="s">
        <v>1894</v>
      </c>
      <c r="C397" s="3" t="s">
        <v>1895</v>
      </c>
      <c r="D397" s="3" t="s">
        <v>64</v>
      </c>
      <c r="E397" s="3" t="s">
        <v>1896</v>
      </c>
      <c r="F397" s="3">
        <v>1979</v>
      </c>
      <c r="G397" s="3">
        <v>3.6</v>
      </c>
      <c r="H397" s="2">
        <v>13607.58</v>
      </c>
      <c r="I397" s="2">
        <v>0</v>
      </c>
      <c r="J397" s="6">
        <f t="shared" si="6"/>
        <v>13607.58</v>
      </c>
      <c r="K397" s="2">
        <v>81414.55</v>
      </c>
      <c r="L397" s="7" t="s">
        <v>21</v>
      </c>
      <c r="M397" s="8">
        <v>35501</v>
      </c>
      <c r="N397" s="2" t="s">
        <v>1857</v>
      </c>
      <c r="O397" s="3" t="s">
        <v>1897</v>
      </c>
      <c r="P397" s="2"/>
      <c r="Q397" s="9"/>
      <c r="R397" s="3"/>
      <c r="S397" s="16"/>
      <c r="T397" s="16"/>
      <c r="U397" s="16"/>
      <c r="V397" s="16"/>
      <c r="W397" s="16"/>
      <c r="X397" s="16"/>
      <c r="Y397" s="16"/>
      <c r="Z397" s="16"/>
      <c r="AA397" s="16"/>
      <c r="AB397" s="16"/>
      <c r="AC397" s="16"/>
      <c r="AD397" s="16"/>
      <c r="AE397" s="16"/>
      <c r="AF397" s="16"/>
      <c r="AG397" s="16"/>
      <c r="AH397" s="16"/>
      <c r="AI397" s="16"/>
      <c r="AJ397" s="16"/>
      <c r="AK397" s="16"/>
      <c r="AL397" s="16"/>
      <c r="AM397" s="16"/>
      <c r="AN397" s="16"/>
      <c r="AO397" s="16"/>
      <c r="AP397" s="16"/>
      <c r="AQ397" s="16"/>
      <c r="AR397" s="16"/>
      <c r="AS397" s="16"/>
      <c r="AT397" s="16"/>
      <c r="AU397" s="16"/>
      <c r="AV397" s="16"/>
      <c r="AW397" s="16"/>
      <c r="AX397" s="16"/>
      <c r="AY397" s="16"/>
      <c r="AZ397" s="16"/>
      <c r="BA397" s="16"/>
      <c r="BB397" s="16"/>
      <c r="BC397" s="16"/>
      <c r="BD397" s="16"/>
      <c r="BE397" s="16"/>
      <c r="BF397" s="16"/>
      <c r="BG397" s="16"/>
      <c r="BH397" s="16"/>
      <c r="BI397" s="16"/>
      <c r="BJ397" s="16"/>
      <c r="BK397" s="16"/>
      <c r="BL397" s="16"/>
      <c r="BM397" s="16"/>
      <c r="BN397" s="16"/>
      <c r="BO397" s="16"/>
      <c r="BP397" s="16"/>
      <c r="BQ397" s="16"/>
      <c r="BR397" s="16"/>
      <c r="BS397" s="16"/>
      <c r="BT397" s="16"/>
      <c r="BU397" s="16"/>
      <c r="BV397" s="16"/>
      <c r="BW397" s="16"/>
      <c r="BX397" s="16"/>
      <c r="BY397" s="16"/>
      <c r="BZ397" s="16"/>
      <c r="CA397" s="16"/>
      <c r="CB397" s="16"/>
      <c r="CC397" s="16"/>
      <c r="CD397" s="16"/>
      <c r="CE397" s="16"/>
      <c r="CF397" s="16"/>
      <c r="CG397" s="16"/>
      <c r="CH397" s="16"/>
      <c r="CI397" s="16"/>
      <c r="CJ397" s="16"/>
      <c r="CK397" s="16"/>
      <c r="CL397" s="16"/>
      <c r="CM397" s="16"/>
      <c r="CN397" s="16"/>
      <c r="CO397" s="16"/>
      <c r="CP397" s="16"/>
      <c r="CQ397" s="16"/>
      <c r="CR397" s="16"/>
      <c r="CS397" s="16"/>
      <c r="CT397" s="16"/>
      <c r="CU397" s="16"/>
      <c r="CV397" s="16"/>
      <c r="CW397" s="16"/>
      <c r="CX397" s="16"/>
      <c r="CY397" s="16"/>
      <c r="CZ397" s="16"/>
      <c r="DA397" s="16"/>
      <c r="DB397" s="16"/>
      <c r="DC397" s="16"/>
      <c r="DD397" s="16"/>
      <c r="DE397" s="16"/>
      <c r="DF397" s="16"/>
      <c r="DG397" s="16"/>
      <c r="DH397" s="16"/>
      <c r="DI397" s="16"/>
      <c r="DJ397" s="16"/>
      <c r="DK397" s="16"/>
      <c r="DL397" s="16"/>
      <c r="DM397" s="16"/>
      <c r="DN397" s="16"/>
      <c r="DO397" s="16"/>
      <c r="DP397" s="16"/>
      <c r="DQ397" s="16"/>
      <c r="DR397" s="16"/>
      <c r="DS397" s="16"/>
      <c r="DT397" s="16"/>
      <c r="DU397" s="16"/>
      <c r="DV397" s="16"/>
      <c r="DW397" s="16"/>
      <c r="DX397" s="16"/>
      <c r="DY397" s="16"/>
      <c r="DZ397" s="16"/>
      <c r="EA397" s="16"/>
      <c r="EB397" s="16"/>
      <c r="EC397" s="16"/>
      <c r="ED397" s="16"/>
      <c r="EE397" s="16"/>
      <c r="EF397" s="16"/>
      <c r="EG397" s="16"/>
      <c r="EH397" s="16"/>
      <c r="EI397" s="16"/>
      <c r="EJ397" s="16"/>
      <c r="EK397" s="16"/>
      <c r="EL397" s="16"/>
      <c r="EM397" s="16"/>
      <c r="EN397" s="16"/>
      <c r="EO397" s="16"/>
      <c r="EP397" s="16"/>
      <c r="EQ397" s="16"/>
      <c r="ER397" s="16"/>
      <c r="ES397" s="16"/>
      <c r="ET397" s="16"/>
    </row>
    <row r="398" spans="1:150" s="4" customFormat="1" ht="31.5">
      <c r="A398" s="3">
        <v>392</v>
      </c>
      <c r="B398" s="5" t="s">
        <v>1898</v>
      </c>
      <c r="C398" s="3" t="s">
        <v>1899</v>
      </c>
      <c r="D398" s="3" t="s">
        <v>64</v>
      </c>
      <c r="E398" s="3" t="s">
        <v>1900</v>
      </c>
      <c r="F398" s="3">
        <v>1979</v>
      </c>
      <c r="G398" s="3">
        <v>227.9</v>
      </c>
      <c r="H398" s="2">
        <v>577457.57999999996</v>
      </c>
      <c r="I398" s="2">
        <v>0</v>
      </c>
      <c r="J398" s="6">
        <f t="shared" si="6"/>
        <v>577457.57999999996</v>
      </c>
      <c r="K398" s="2">
        <v>8721476.6999999993</v>
      </c>
      <c r="L398" s="7" t="s">
        <v>21</v>
      </c>
      <c r="M398" s="8">
        <v>35489</v>
      </c>
      <c r="N398" s="2" t="s">
        <v>1901</v>
      </c>
      <c r="O398" s="3" t="s">
        <v>1902</v>
      </c>
      <c r="P398" s="2"/>
      <c r="Q398" s="9"/>
      <c r="R398" s="3"/>
    </row>
    <row r="399" spans="1:150" s="4" customFormat="1" ht="31.5">
      <c r="A399" s="3">
        <v>393</v>
      </c>
      <c r="B399" s="5" t="s">
        <v>1903</v>
      </c>
      <c r="C399" s="3" t="s">
        <v>1904</v>
      </c>
      <c r="D399" s="3" t="s">
        <v>64</v>
      </c>
      <c r="E399" s="3" t="s">
        <v>1905</v>
      </c>
      <c r="F399" s="3">
        <v>1977</v>
      </c>
      <c r="G399" s="3">
        <v>9.1</v>
      </c>
      <c r="H399" s="2">
        <v>16531.72</v>
      </c>
      <c r="I399" s="2">
        <v>7067.73</v>
      </c>
      <c r="J399" s="6">
        <f t="shared" si="6"/>
        <v>9463.9900000000016</v>
      </c>
      <c r="K399" s="2">
        <v>349672.41</v>
      </c>
      <c r="L399" s="7" t="s">
        <v>21</v>
      </c>
      <c r="M399" s="8">
        <v>41964</v>
      </c>
      <c r="N399" s="2" t="s">
        <v>1906</v>
      </c>
      <c r="O399" s="3" t="s">
        <v>1907</v>
      </c>
      <c r="P399" s="2"/>
      <c r="Q399" s="9"/>
      <c r="R399" s="3"/>
      <c r="S399" s="16"/>
      <c r="T399" s="16"/>
      <c r="U399" s="16"/>
      <c r="V399" s="16"/>
      <c r="W399" s="16"/>
      <c r="X399" s="16"/>
      <c r="Y399" s="16"/>
      <c r="Z399" s="16"/>
      <c r="AA399" s="16"/>
      <c r="AB399" s="16"/>
      <c r="AC399" s="16"/>
      <c r="AD399" s="16"/>
      <c r="AE399" s="16"/>
      <c r="AF399" s="16"/>
      <c r="AG399" s="16"/>
      <c r="AH399" s="16"/>
      <c r="AI399" s="16"/>
      <c r="AJ399" s="16"/>
      <c r="AK399" s="16"/>
      <c r="AL399" s="16"/>
      <c r="AM399" s="16"/>
      <c r="AN399" s="16"/>
      <c r="AO399" s="16"/>
      <c r="AP399" s="16"/>
      <c r="AQ399" s="16"/>
      <c r="AR399" s="16"/>
      <c r="AS399" s="16"/>
      <c r="AT399" s="16"/>
      <c r="AU399" s="16"/>
      <c r="AV399" s="16"/>
      <c r="AW399" s="16"/>
      <c r="AX399" s="16"/>
      <c r="AY399" s="16"/>
      <c r="AZ399" s="16"/>
      <c r="BA399" s="16"/>
      <c r="BB399" s="16"/>
      <c r="BC399" s="16"/>
      <c r="BD399" s="16"/>
      <c r="BE399" s="16"/>
      <c r="BF399" s="16"/>
      <c r="BG399" s="16"/>
      <c r="BH399" s="16"/>
      <c r="BI399" s="16"/>
      <c r="BJ399" s="16"/>
      <c r="BK399" s="16"/>
      <c r="BL399" s="16"/>
      <c r="BM399" s="16"/>
      <c r="BN399" s="16"/>
      <c r="BO399" s="16"/>
      <c r="BP399" s="16"/>
      <c r="BQ399" s="16"/>
      <c r="BR399" s="16"/>
      <c r="BS399" s="16"/>
      <c r="BT399" s="16"/>
      <c r="BU399" s="16"/>
      <c r="BV399" s="16"/>
      <c r="BW399" s="16"/>
      <c r="BX399" s="16"/>
      <c r="BY399" s="16"/>
      <c r="BZ399" s="16"/>
      <c r="CA399" s="16"/>
      <c r="CB399" s="16"/>
      <c r="CC399" s="16"/>
      <c r="CD399" s="16"/>
      <c r="CE399" s="16"/>
      <c r="CF399" s="16"/>
      <c r="CG399" s="16"/>
      <c r="CH399" s="16"/>
      <c r="CI399" s="16"/>
      <c r="CJ399" s="16"/>
      <c r="CK399" s="16"/>
      <c r="CL399" s="16"/>
      <c r="CM399" s="16"/>
      <c r="CN399" s="16"/>
      <c r="CO399" s="16"/>
      <c r="CP399" s="16"/>
      <c r="CQ399" s="16"/>
      <c r="CR399" s="16"/>
      <c r="CS399" s="16"/>
      <c r="CT399" s="16"/>
      <c r="CU399" s="16"/>
      <c r="CV399" s="16"/>
      <c r="CW399" s="16"/>
      <c r="CX399" s="16"/>
      <c r="CY399" s="16"/>
      <c r="CZ399" s="16"/>
      <c r="DA399" s="16"/>
      <c r="DB399" s="16"/>
      <c r="DC399" s="16"/>
      <c r="DD399" s="16"/>
      <c r="DE399" s="16"/>
      <c r="DF399" s="16"/>
      <c r="DG399" s="16"/>
      <c r="DH399" s="16"/>
      <c r="DI399" s="16"/>
      <c r="DJ399" s="16"/>
      <c r="DK399" s="16"/>
      <c r="DL399" s="16"/>
      <c r="DM399" s="16"/>
      <c r="DN399" s="16"/>
      <c r="DO399" s="16"/>
      <c r="DP399" s="16"/>
      <c r="DQ399" s="16"/>
      <c r="DR399" s="16"/>
      <c r="DS399" s="16"/>
      <c r="DT399" s="16"/>
      <c r="DU399" s="16"/>
      <c r="DV399" s="16"/>
      <c r="DW399" s="16"/>
      <c r="DX399" s="16"/>
      <c r="DY399" s="16"/>
      <c r="DZ399" s="16"/>
      <c r="EA399" s="16"/>
      <c r="EB399" s="16"/>
      <c r="EC399" s="16"/>
      <c r="ED399" s="16"/>
      <c r="EE399" s="16"/>
      <c r="EF399" s="16"/>
      <c r="EG399" s="16"/>
      <c r="EH399" s="16"/>
      <c r="EI399" s="16"/>
      <c r="EJ399" s="16"/>
      <c r="EK399" s="16"/>
      <c r="EL399" s="16"/>
      <c r="EM399" s="16"/>
      <c r="EN399" s="16"/>
      <c r="EO399" s="16"/>
      <c r="EP399" s="16"/>
      <c r="EQ399" s="16"/>
      <c r="ER399" s="16"/>
      <c r="ES399" s="16"/>
      <c r="ET399" s="16"/>
    </row>
    <row r="400" spans="1:150" s="4" customFormat="1" ht="31.5">
      <c r="A400" s="3">
        <v>394</v>
      </c>
      <c r="B400" s="5" t="s">
        <v>1908</v>
      </c>
      <c r="C400" s="13" t="s">
        <v>1909</v>
      </c>
      <c r="D400" s="13" t="s">
        <v>64</v>
      </c>
      <c r="E400" s="13" t="s">
        <v>1910</v>
      </c>
      <c r="F400" s="13">
        <v>1977</v>
      </c>
      <c r="G400" s="3">
        <v>27</v>
      </c>
      <c r="H400" s="2">
        <v>49050.15</v>
      </c>
      <c r="I400" s="2">
        <v>19015.810000000001</v>
      </c>
      <c r="J400" s="6">
        <f t="shared" si="6"/>
        <v>30034.34</v>
      </c>
      <c r="K400" s="2">
        <v>1037489.57</v>
      </c>
      <c r="L400" s="7" t="s">
        <v>21</v>
      </c>
      <c r="M400" s="8">
        <v>41964</v>
      </c>
      <c r="N400" s="2" t="s">
        <v>1906</v>
      </c>
      <c r="O400" s="13" t="s">
        <v>1911</v>
      </c>
      <c r="P400" s="13"/>
      <c r="Q400" s="13" t="s">
        <v>1912</v>
      </c>
      <c r="R400" s="13"/>
      <c r="S400" s="34"/>
      <c r="T400" s="34"/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F400" s="34"/>
      <c r="AG400" s="34"/>
      <c r="AH400" s="34"/>
      <c r="AI400" s="34"/>
      <c r="AJ400" s="34"/>
      <c r="AK400" s="34"/>
      <c r="AL400" s="34"/>
      <c r="AM400" s="34"/>
      <c r="AN400" s="34"/>
      <c r="AO400" s="34"/>
      <c r="AP400" s="34"/>
      <c r="AQ400" s="34"/>
      <c r="AR400" s="34"/>
      <c r="AS400" s="34"/>
      <c r="AT400" s="34"/>
      <c r="AU400" s="34"/>
      <c r="AV400" s="34"/>
      <c r="AW400" s="34"/>
      <c r="AX400" s="34"/>
      <c r="AY400" s="34"/>
      <c r="AZ400" s="34"/>
      <c r="BA400" s="34"/>
      <c r="BB400" s="34"/>
      <c r="BC400" s="34"/>
      <c r="BD400" s="34"/>
      <c r="BE400" s="34"/>
      <c r="BF400" s="34"/>
      <c r="BG400" s="34"/>
      <c r="BH400" s="34"/>
      <c r="BI400" s="34"/>
      <c r="BJ400" s="34"/>
      <c r="BK400" s="34"/>
      <c r="BL400" s="34"/>
      <c r="BM400" s="34"/>
      <c r="BN400" s="34"/>
      <c r="BO400" s="34"/>
      <c r="BP400" s="34"/>
      <c r="BQ400" s="34"/>
      <c r="BR400" s="34"/>
      <c r="BS400" s="34"/>
      <c r="BT400" s="34"/>
      <c r="BU400" s="34"/>
      <c r="BV400" s="34"/>
      <c r="BW400" s="34"/>
      <c r="BX400" s="34"/>
      <c r="BY400" s="34"/>
      <c r="BZ400" s="34"/>
      <c r="CA400" s="34"/>
      <c r="CB400" s="34"/>
      <c r="CC400" s="34"/>
      <c r="CD400" s="34"/>
      <c r="CE400" s="34"/>
      <c r="CF400" s="34"/>
      <c r="CG400" s="34"/>
      <c r="CH400" s="34"/>
      <c r="CI400" s="34"/>
      <c r="CJ400" s="34"/>
      <c r="CK400" s="34"/>
      <c r="CL400" s="34"/>
      <c r="CM400" s="34"/>
      <c r="CN400" s="34"/>
      <c r="CO400" s="34"/>
      <c r="CP400" s="34"/>
      <c r="CQ400" s="34"/>
      <c r="CR400" s="34"/>
      <c r="CS400" s="34"/>
      <c r="CT400" s="34"/>
      <c r="CU400" s="34"/>
      <c r="CV400" s="34"/>
      <c r="CW400" s="34"/>
      <c r="CX400" s="34"/>
      <c r="CY400" s="34"/>
      <c r="CZ400" s="34"/>
      <c r="DA400" s="34"/>
      <c r="DB400" s="34"/>
      <c r="DC400" s="34"/>
      <c r="DD400" s="34"/>
      <c r="DE400" s="34"/>
      <c r="DF400" s="34"/>
      <c r="DG400" s="34"/>
      <c r="DH400" s="34"/>
      <c r="DI400" s="34"/>
      <c r="DJ400" s="34"/>
      <c r="DK400" s="34"/>
      <c r="DL400" s="34"/>
      <c r="DM400" s="34"/>
      <c r="DN400" s="34"/>
      <c r="DO400" s="34"/>
      <c r="DP400" s="34"/>
      <c r="DQ400" s="34"/>
      <c r="DR400" s="34"/>
      <c r="DS400" s="34"/>
      <c r="DT400" s="34"/>
      <c r="DU400" s="34"/>
      <c r="DV400" s="34"/>
      <c r="DW400" s="34"/>
      <c r="DX400" s="34"/>
      <c r="DY400" s="34"/>
      <c r="DZ400" s="34"/>
      <c r="EA400" s="34"/>
      <c r="EB400" s="34"/>
      <c r="EC400" s="34"/>
      <c r="ED400" s="34"/>
      <c r="EE400" s="34"/>
      <c r="EF400" s="34"/>
      <c r="EG400" s="34"/>
      <c r="EH400" s="34"/>
      <c r="EI400" s="34"/>
      <c r="EJ400" s="34"/>
      <c r="EK400" s="34"/>
      <c r="EL400" s="34"/>
      <c r="EM400" s="34"/>
      <c r="EN400" s="34"/>
      <c r="EO400" s="34"/>
      <c r="EP400" s="34"/>
      <c r="EQ400" s="34"/>
      <c r="ER400" s="34"/>
      <c r="ES400" s="34"/>
      <c r="ET400" s="34"/>
    </row>
    <row r="401" spans="1:150" s="4" customFormat="1" ht="31.5">
      <c r="A401" s="3">
        <v>395</v>
      </c>
      <c r="B401" s="5" t="s">
        <v>1913</v>
      </c>
      <c r="C401" s="3" t="s">
        <v>1914</v>
      </c>
      <c r="D401" s="3" t="s">
        <v>64</v>
      </c>
      <c r="E401" s="3" t="s">
        <v>1915</v>
      </c>
      <c r="F401" s="3">
        <v>1977</v>
      </c>
      <c r="G401" s="3">
        <v>19.399999999999999</v>
      </c>
      <c r="H401" s="2">
        <v>70555</v>
      </c>
      <c r="I401" s="2">
        <v>58425.4</v>
      </c>
      <c r="J401" s="6">
        <f t="shared" si="6"/>
        <v>12129.599999999999</v>
      </c>
      <c r="K401" s="2">
        <v>745455.47</v>
      </c>
      <c r="L401" s="7" t="s">
        <v>21</v>
      </c>
      <c r="M401" s="8">
        <v>34011</v>
      </c>
      <c r="N401" s="2" t="s">
        <v>1916</v>
      </c>
      <c r="O401" s="3" t="s">
        <v>1917</v>
      </c>
      <c r="P401" s="2" t="s">
        <v>147</v>
      </c>
      <c r="Q401" s="9"/>
      <c r="R401" s="3"/>
      <c r="S401" s="16"/>
      <c r="T401" s="16"/>
      <c r="U401" s="16"/>
      <c r="V401" s="16"/>
      <c r="W401" s="16"/>
      <c r="X401" s="16"/>
      <c r="Y401" s="16"/>
      <c r="Z401" s="16"/>
      <c r="AA401" s="16"/>
      <c r="AB401" s="16"/>
      <c r="AC401" s="16"/>
      <c r="AD401" s="16"/>
      <c r="AE401" s="16"/>
      <c r="AF401" s="16"/>
      <c r="AG401" s="16"/>
      <c r="AH401" s="16"/>
      <c r="AI401" s="16"/>
      <c r="AJ401" s="16"/>
      <c r="AK401" s="16"/>
      <c r="AL401" s="16"/>
      <c r="AM401" s="16"/>
      <c r="AN401" s="16"/>
      <c r="AO401" s="16"/>
      <c r="AP401" s="16"/>
      <c r="AQ401" s="16"/>
      <c r="AR401" s="16"/>
      <c r="AS401" s="16"/>
      <c r="AT401" s="16"/>
      <c r="AU401" s="16"/>
      <c r="AV401" s="16"/>
      <c r="AW401" s="16"/>
      <c r="AX401" s="16"/>
      <c r="AY401" s="16"/>
      <c r="AZ401" s="16"/>
      <c r="BA401" s="16"/>
      <c r="BB401" s="16"/>
      <c r="BC401" s="16"/>
      <c r="BD401" s="16"/>
      <c r="BE401" s="16"/>
      <c r="BF401" s="16"/>
      <c r="BG401" s="16"/>
      <c r="BH401" s="16"/>
      <c r="BI401" s="16"/>
      <c r="BJ401" s="16"/>
      <c r="BK401" s="16"/>
      <c r="BL401" s="16"/>
      <c r="BM401" s="16"/>
      <c r="BN401" s="16"/>
      <c r="BO401" s="16"/>
      <c r="BP401" s="16"/>
      <c r="BQ401" s="16"/>
      <c r="BR401" s="16"/>
      <c r="BS401" s="16"/>
      <c r="BT401" s="16"/>
      <c r="BU401" s="16"/>
      <c r="BV401" s="16"/>
      <c r="BW401" s="16"/>
      <c r="BX401" s="16"/>
      <c r="BY401" s="16"/>
      <c r="BZ401" s="16"/>
      <c r="CA401" s="16"/>
      <c r="CB401" s="16"/>
      <c r="CC401" s="16"/>
      <c r="CD401" s="16"/>
      <c r="CE401" s="16"/>
      <c r="CF401" s="16"/>
      <c r="CG401" s="16"/>
      <c r="CH401" s="16"/>
      <c r="CI401" s="16"/>
      <c r="CJ401" s="16"/>
      <c r="CK401" s="16"/>
      <c r="CL401" s="16"/>
      <c r="CM401" s="16"/>
      <c r="CN401" s="16"/>
      <c r="CO401" s="16"/>
      <c r="CP401" s="16"/>
      <c r="CQ401" s="16"/>
      <c r="CR401" s="16"/>
      <c r="CS401" s="16"/>
      <c r="CT401" s="16"/>
      <c r="CU401" s="16"/>
      <c r="CV401" s="16"/>
      <c r="CW401" s="16"/>
      <c r="CX401" s="16"/>
      <c r="CY401" s="16"/>
      <c r="CZ401" s="16"/>
      <c r="DA401" s="16"/>
      <c r="DB401" s="16"/>
      <c r="DC401" s="16"/>
      <c r="DD401" s="16"/>
      <c r="DE401" s="16"/>
      <c r="DF401" s="16"/>
      <c r="DG401" s="16"/>
      <c r="DH401" s="16"/>
      <c r="DI401" s="16"/>
      <c r="DJ401" s="16"/>
      <c r="DK401" s="16"/>
      <c r="DL401" s="16"/>
      <c r="DM401" s="16"/>
      <c r="DN401" s="16"/>
      <c r="DO401" s="16"/>
      <c r="DP401" s="16"/>
      <c r="DQ401" s="16"/>
      <c r="DR401" s="16"/>
      <c r="DS401" s="16"/>
      <c r="DT401" s="16"/>
      <c r="DU401" s="16"/>
      <c r="DV401" s="16"/>
      <c r="DW401" s="16"/>
      <c r="DX401" s="16"/>
      <c r="DY401" s="16"/>
      <c r="DZ401" s="16"/>
      <c r="EA401" s="16"/>
      <c r="EB401" s="16"/>
      <c r="EC401" s="16"/>
      <c r="ED401" s="16"/>
      <c r="EE401" s="16"/>
      <c r="EF401" s="16"/>
      <c r="EG401" s="16"/>
      <c r="EH401" s="16"/>
      <c r="EI401" s="16"/>
      <c r="EJ401" s="16"/>
      <c r="EK401" s="16"/>
      <c r="EL401" s="16"/>
      <c r="EM401" s="16"/>
      <c r="EN401" s="16"/>
      <c r="EO401" s="16"/>
      <c r="EP401" s="16"/>
      <c r="EQ401" s="16"/>
      <c r="ER401" s="16"/>
      <c r="ES401" s="16"/>
      <c r="ET401" s="16"/>
    </row>
    <row r="402" spans="1:150" s="4" customFormat="1" ht="42">
      <c r="A402" s="3">
        <v>396</v>
      </c>
      <c r="B402" s="5" t="s">
        <v>1918</v>
      </c>
      <c r="C402" s="3" t="s">
        <v>1919</v>
      </c>
      <c r="D402" s="3" t="s">
        <v>64</v>
      </c>
      <c r="E402" s="3" t="s">
        <v>1920</v>
      </c>
      <c r="F402" s="3">
        <v>1974</v>
      </c>
      <c r="G402" s="3">
        <v>126.1</v>
      </c>
      <c r="H402" s="2">
        <v>2362061.0499999998</v>
      </c>
      <c r="I402" s="2">
        <v>1358882.45</v>
      </c>
      <c r="J402" s="6">
        <f t="shared" si="6"/>
        <v>1003178.5999999999</v>
      </c>
      <c r="K402" s="2">
        <v>2094928.5</v>
      </c>
      <c r="L402" s="7" t="s">
        <v>21</v>
      </c>
      <c r="M402" s="14" t="s">
        <v>40</v>
      </c>
      <c r="N402" s="2" t="s">
        <v>1361</v>
      </c>
      <c r="O402" s="3" t="s">
        <v>1921</v>
      </c>
      <c r="P402" s="2"/>
      <c r="Q402" s="9"/>
      <c r="R402" s="3"/>
    </row>
    <row r="403" spans="1:150" s="4" customFormat="1" ht="42">
      <c r="A403" s="3">
        <v>397</v>
      </c>
      <c r="B403" s="5" t="s">
        <v>1922</v>
      </c>
      <c r="C403" s="3" t="s">
        <v>1923</v>
      </c>
      <c r="D403" s="3" t="s">
        <v>64</v>
      </c>
      <c r="E403" s="3" t="s">
        <v>1924</v>
      </c>
      <c r="F403" s="3">
        <v>1974</v>
      </c>
      <c r="G403" s="3">
        <v>69.900000000000006</v>
      </c>
      <c r="H403" s="2">
        <v>228293</v>
      </c>
      <c r="I403" s="2">
        <v>156093.20000000001</v>
      </c>
      <c r="J403" s="6">
        <f t="shared" si="6"/>
        <v>72199.799999999988</v>
      </c>
      <c r="K403" s="2">
        <v>2018114.85</v>
      </c>
      <c r="L403" s="7" t="s">
        <v>21</v>
      </c>
      <c r="M403" s="8">
        <v>33627</v>
      </c>
      <c r="N403" s="2" t="s">
        <v>1361</v>
      </c>
      <c r="O403" s="3" t="s">
        <v>1925</v>
      </c>
      <c r="P403" s="2" t="s">
        <v>1926</v>
      </c>
      <c r="Q403" s="9"/>
      <c r="R403" s="3"/>
    </row>
    <row r="404" spans="1:150" s="4" customFormat="1" ht="31.5">
      <c r="A404" s="3">
        <v>398</v>
      </c>
      <c r="B404" s="5" t="s">
        <v>1927</v>
      </c>
      <c r="C404" s="3" t="s">
        <v>1928</v>
      </c>
      <c r="D404" s="3" t="s">
        <v>64</v>
      </c>
      <c r="E404" s="3" t="s">
        <v>1929</v>
      </c>
      <c r="F404" s="3">
        <v>1972</v>
      </c>
      <c r="G404" s="3">
        <v>8.9</v>
      </c>
      <c r="H404" s="2">
        <v>23619.439999999999</v>
      </c>
      <c r="I404" s="2">
        <v>0</v>
      </c>
      <c r="J404" s="6">
        <f t="shared" si="6"/>
        <v>23619.439999999999</v>
      </c>
      <c r="K404" s="2">
        <v>201274.87</v>
      </c>
      <c r="L404" s="7" t="s">
        <v>21</v>
      </c>
      <c r="M404" s="8">
        <v>41913</v>
      </c>
      <c r="N404" s="2" t="s">
        <v>1930</v>
      </c>
      <c r="O404" s="3" t="s">
        <v>1931</v>
      </c>
      <c r="P404" s="2"/>
      <c r="Q404" s="9"/>
      <c r="R404" s="3"/>
      <c r="S404" s="16"/>
      <c r="T404" s="16"/>
      <c r="U404" s="16"/>
      <c r="V404" s="16"/>
      <c r="W404" s="16"/>
      <c r="X404" s="16"/>
      <c r="Y404" s="16"/>
      <c r="Z404" s="16"/>
      <c r="AA404" s="16"/>
      <c r="AB404" s="16"/>
      <c r="AC404" s="16"/>
      <c r="AD404" s="16"/>
      <c r="AE404" s="16"/>
      <c r="AF404" s="16"/>
      <c r="AG404" s="16"/>
      <c r="AH404" s="16"/>
      <c r="AI404" s="16"/>
      <c r="AJ404" s="16"/>
      <c r="AK404" s="16"/>
      <c r="AL404" s="16"/>
      <c r="AM404" s="16"/>
      <c r="AN404" s="16"/>
      <c r="AO404" s="16"/>
      <c r="AP404" s="16"/>
      <c r="AQ404" s="16"/>
      <c r="AR404" s="16"/>
      <c r="AS404" s="16"/>
      <c r="AT404" s="16"/>
      <c r="AU404" s="16"/>
      <c r="AV404" s="16"/>
      <c r="AW404" s="16"/>
      <c r="AX404" s="16"/>
      <c r="AY404" s="16"/>
      <c r="AZ404" s="16"/>
      <c r="BA404" s="16"/>
      <c r="BB404" s="16"/>
      <c r="BC404" s="16"/>
      <c r="BD404" s="16"/>
      <c r="BE404" s="16"/>
      <c r="BF404" s="16"/>
      <c r="BG404" s="16"/>
      <c r="BH404" s="16"/>
      <c r="BI404" s="16"/>
      <c r="BJ404" s="16"/>
      <c r="BK404" s="16"/>
      <c r="BL404" s="16"/>
      <c r="BM404" s="16"/>
      <c r="BN404" s="16"/>
      <c r="BO404" s="16"/>
      <c r="BP404" s="16"/>
      <c r="BQ404" s="16"/>
      <c r="BR404" s="16"/>
      <c r="BS404" s="16"/>
      <c r="BT404" s="16"/>
      <c r="BU404" s="16"/>
      <c r="BV404" s="16"/>
      <c r="BW404" s="16"/>
      <c r="BX404" s="16"/>
      <c r="BY404" s="16"/>
      <c r="BZ404" s="16"/>
      <c r="CA404" s="16"/>
      <c r="CB404" s="16"/>
      <c r="CC404" s="16"/>
      <c r="CD404" s="16"/>
      <c r="CE404" s="16"/>
      <c r="CF404" s="16"/>
      <c r="CG404" s="16"/>
      <c r="CH404" s="16"/>
      <c r="CI404" s="16"/>
      <c r="CJ404" s="16"/>
      <c r="CK404" s="16"/>
      <c r="CL404" s="16"/>
      <c r="CM404" s="16"/>
      <c r="CN404" s="16"/>
      <c r="CO404" s="16"/>
      <c r="CP404" s="16"/>
      <c r="CQ404" s="16"/>
      <c r="CR404" s="16"/>
      <c r="CS404" s="16"/>
      <c r="CT404" s="16"/>
      <c r="CU404" s="16"/>
      <c r="CV404" s="16"/>
      <c r="CW404" s="16"/>
      <c r="CX404" s="16"/>
      <c r="CY404" s="16"/>
      <c r="CZ404" s="16"/>
      <c r="DA404" s="16"/>
      <c r="DB404" s="16"/>
      <c r="DC404" s="16"/>
      <c r="DD404" s="16"/>
      <c r="DE404" s="16"/>
      <c r="DF404" s="16"/>
      <c r="DG404" s="16"/>
      <c r="DH404" s="16"/>
      <c r="DI404" s="16"/>
      <c r="DJ404" s="16"/>
      <c r="DK404" s="16"/>
      <c r="DL404" s="16"/>
      <c r="DM404" s="16"/>
      <c r="DN404" s="16"/>
      <c r="DO404" s="16"/>
      <c r="DP404" s="16"/>
      <c r="DQ404" s="16"/>
      <c r="DR404" s="16"/>
      <c r="DS404" s="16"/>
      <c r="DT404" s="16"/>
      <c r="DU404" s="16"/>
      <c r="DV404" s="16"/>
      <c r="DW404" s="16"/>
      <c r="DX404" s="16"/>
      <c r="DY404" s="16"/>
      <c r="DZ404" s="16"/>
      <c r="EA404" s="16"/>
      <c r="EB404" s="16"/>
      <c r="EC404" s="16"/>
      <c r="ED404" s="16"/>
      <c r="EE404" s="16"/>
      <c r="EF404" s="16"/>
      <c r="EG404" s="16"/>
      <c r="EH404" s="16"/>
      <c r="EI404" s="16"/>
      <c r="EJ404" s="16"/>
      <c r="EK404" s="16"/>
      <c r="EL404" s="16"/>
      <c r="EM404" s="16"/>
      <c r="EN404" s="16"/>
      <c r="EO404" s="16"/>
      <c r="EP404" s="16"/>
      <c r="EQ404" s="16"/>
      <c r="ER404" s="16"/>
      <c r="ES404" s="16"/>
      <c r="ET404" s="16"/>
    </row>
    <row r="405" spans="1:150" s="4" customFormat="1" ht="31.5">
      <c r="A405" s="3">
        <v>399</v>
      </c>
      <c r="B405" s="5" t="s">
        <v>1932</v>
      </c>
      <c r="C405" s="3" t="s">
        <v>1928</v>
      </c>
      <c r="D405" s="3" t="s">
        <v>64</v>
      </c>
      <c r="E405" s="3" t="s">
        <v>1933</v>
      </c>
      <c r="F405" s="3">
        <v>1972</v>
      </c>
      <c r="G405" s="3">
        <v>144.4</v>
      </c>
      <c r="H405" s="2">
        <v>383218.9</v>
      </c>
      <c r="I405" s="2">
        <v>168829.66</v>
      </c>
      <c r="J405" s="6">
        <f t="shared" si="6"/>
        <v>214389.24000000002</v>
      </c>
      <c r="K405" s="2">
        <v>5034419.4000000004</v>
      </c>
      <c r="L405" s="7" t="s">
        <v>21</v>
      </c>
      <c r="M405" s="8">
        <v>41913</v>
      </c>
      <c r="N405" s="2" t="s">
        <v>1930</v>
      </c>
      <c r="O405" s="3" t="s">
        <v>1934</v>
      </c>
      <c r="P405" s="2"/>
      <c r="Q405" s="9"/>
      <c r="R405" s="3"/>
      <c r="S405" s="16"/>
      <c r="T405" s="16"/>
      <c r="U405" s="16"/>
      <c r="V405" s="16"/>
      <c r="W405" s="16"/>
      <c r="X405" s="16"/>
      <c r="Y405" s="16"/>
      <c r="Z405" s="16"/>
      <c r="AA405" s="16"/>
      <c r="AB405" s="16"/>
      <c r="AC405" s="16"/>
      <c r="AD405" s="16"/>
      <c r="AE405" s="16"/>
      <c r="AF405" s="16"/>
      <c r="AG405" s="16"/>
      <c r="AH405" s="16"/>
      <c r="AI405" s="16"/>
      <c r="AJ405" s="16"/>
      <c r="AK405" s="16"/>
      <c r="AL405" s="16"/>
      <c r="AM405" s="16"/>
      <c r="AN405" s="16"/>
      <c r="AO405" s="16"/>
      <c r="AP405" s="16"/>
      <c r="AQ405" s="16"/>
      <c r="AR405" s="16"/>
      <c r="AS405" s="16"/>
      <c r="AT405" s="16"/>
      <c r="AU405" s="16"/>
      <c r="AV405" s="16"/>
      <c r="AW405" s="16"/>
      <c r="AX405" s="16"/>
      <c r="AY405" s="16"/>
      <c r="AZ405" s="16"/>
      <c r="BA405" s="16"/>
      <c r="BB405" s="16"/>
      <c r="BC405" s="16"/>
      <c r="BD405" s="16"/>
      <c r="BE405" s="16"/>
      <c r="BF405" s="16"/>
      <c r="BG405" s="16"/>
      <c r="BH405" s="16"/>
      <c r="BI405" s="16"/>
      <c r="BJ405" s="16"/>
      <c r="BK405" s="16"/>
      <c r="BL405" s="16"/>
      <c r="BM405" s="16"/>
      <c r="BN405" s="16"/>
      <c r="BO405" s="16"/>
      <c r="BP405" s="16"/>
      <c r="BQ405" s="16"/>
      <c r="BR405" s="16"/>
      <c r="BS405" s="16"/>
      <c r="BT405" s="16"/>
      <c r="BU405" s="16"/>
      <c r="BV405" s="16"/>
      <c r="BW405" s="16"/>
      <c r="BX405" s="16"/>
      <c r="BY405" s="16"/>
      <c r="BZ405" s="16"/>
      <c r="CA405" s="16"/>
      <c r="CB405" s="16"/>
      <c r="CC405" s="16"/>
      <c r="CD405" s="16"/>
      <c r="CE405" s="16"/>
      <c r="CF405" s="16"/>
      <c r="CG405" s="16"/>
      <c r="CH405" s="16"/>
      <c r="CI405" s="16"/>
      <c r="CJ405" s="16"/>
      <c r="CK405" s="16"/>
      <c r="CL405" s="16"/>
      <c r="CM405" s="16"/>
      <c r="CN405" s="16"/>
      <c r="CO405" s="16"/>
      <c r="CP405" s="16"/>
      <c r="CQ405" s="16"/>
      <c r="CR405" s="16"/>
      <c r="CS405" s="16"/>
      <c r="CT405" s="16"/>
      <c r="CU405" s="16"/>
      <c r="CV405" s="16"/>
      <c r="CW405" s="16"/>
      <c r="CX405" s="16"/>
      <c r="CY405" s="16"/>
      <c r="CZ405" s="16"/>
      <c r="DA405" s="16"/>
      <c r="DB405" s="16"/>
      <c r="DC405" s="16"/>
      <c r="DD405" s="16"/>
      <c r="DE405" s="16"/>
      <c r="DF405" s="16"/>
      <c r="DG405" s="16"/>
      <c r="DH405" s="16"/>
      <c r="DI405" s="16"/>
      <c r="DJ405" s="16"/>
      <c r="DK405" s="16"/>
      <c r="DL405" s="16"/>
      <c r="DM405" s="16"/>
      <c r="DN405" s="16"/>
      <c r="DO405" s="16"/>
      <c r="DP405" s="16"/>
      <c r="DQ405" s="16"/>
      <c r="DR405" s="16"/>
      <c r="DS405" s="16"/>
      <c r="DT405" s="16"/>
      <c r="DU405" s="16"/>
      <c r="DV405" s="16"/>
      <c r="DW405" s="16"/>
      <c r="DX405" s="16"/>
      <c r="DY405" s="16"/>
      <c r="DZ405" s="16"/>
      <c r="EA405" s="16"/>
      <c r="EB405" s="16"/>
      <c r="EC405" s="16"/>
      <c r="ED405" s="16"/>
      <c r="EE405" s="16"/>
      <c r="EF405" s="16"/>
      <c r="EG405" s="16"/>
      <c r="EH405" s="16"/>
      <c r="EI405" s="16"/>
      <c r="EJ405" s="16"/>
      <c r="EK405" s="16"/>
      <c r="EL405" s="16"/>
      <c r="EM405" s="16"/>
      <c r="EN405" s="16"/>
      <c r="EO405" s="16"/>
      <c r="EP405" s="16"/>
      <c r="EQ405" s="16"/>
      <c r="ER405" s="16"/>
      <c r="ES405" s="16"/>
      <c r="ET405" s="16"/>
    </row>
    <row r="406" spans="1:150" s="4" customFormat="1" ht="52.5">
      <c r="A406" s="3">
        <v>400</v>
      </c>
      <c r="B406" s="5" t="s">
        <v>1935</v>
      </c>
      <c r="C406" s="3" t="s">
        <v>1936</v>
      </c>
      <c r="D406" s="3" t="s">
        <v>1937</v>
      </c>
      <c r="E406" s="3" t="s">
        <v>1938</v>
      </c>
      <c r="F406" s="3">
        <v>1976</v>
      </c>
      <c r="G406" s="3">
        <v>310</v>
      </c>
      <c r="H406" s="2">
        <v>1503968.58</v>
      </c>
      <c r="I406" s="2">
        <v>143783.76</v>
      </c>
      <c r="J406" s="6">
        <f t="shared" si="6"/>
        <v>1360184.82</v>
      </c>
      <c r="K406" s="2">
        <v>11161583.17</v>
      </c>
      <c r="L406" s="7" t="s">
        <v>329</v>
      </c>
      <c r="M406" s="8">
        <v>33858</v>
      </c>
      <c r="N406" s="2" t="s">
        <v>1939</v>
      </c>
      <c r="O406" s="3" t="s">
        <v>1940</v>
      </c>
      <c r="P406" s="2"/>
      <c r="Q406" s="9"/>
      <c r="R406" s="3"/>
    </row>
    <row r="407" spans="1:150" s="4" customFormat="1" ht="42">
      <c r="A407" s="3">
        <v>401</v>
      </c>
      <c r="B407" s="5" t="s">
        <v>1941</v>
      </c>
      <c r="C407" s="3" t="s">
        <v>1942</v>
      </c>
      <c r="D407" s="3" t="s">
        <v>1943</v>
      </c>
      <c r="E407" s="3" t="s">
        <v>1944</v>
      </c>
      <c r="F407" s="3">
        <v>1975</v>
      </c>
      <c r="G407" s="3">
        <v>90.6</v>
      </c>
      <c r="H407" s="2">
        <v>18563.490000000002</v>
      </c>
      <c r="I407" s="2">
        <v>0</v>
      </c>
      <c r="J407" s="6">
        <f t="shared" si="6"/>
        <v>18563.490000000002</v>
      </c>
      <c r="K407" s="2">
        <v>3258197.67</v>
      </c>
      <c r="L407" s="7" t="s">
        <v>21</v>
      </c>
      <c r="M407" s="8">
        <v>33627</v>
      </c>
      <c r="N407" s="2" t="s">
        <v>1361</v>
      </c>
      <c r="O407" s="3" t="s">
        <v>1945</v>
      </c>
      <c r="P407" s="2" t="s">
        <v>1946</v>
      </c>
      <c r="Q407" s="35"/>
      <c r="R407" s="3"/>
    </row>
    <row r="408" spans="1:150" s="4" customFormat="1" ht="31.5">
      <c r="A408" s="3">
        <v>402</v>
      </c>
      <c r="B408" s="5" t="s">
        <v>1947</v>
      </c>
      <c r="C408" s="3" t="s">
        <v>1948</v>
      </c>
      <c r="D408" s="3" t="s">
        <v>64</v>
      </c>
      <c r="E408" s="3" t="s">
        <v>1949</v>
      </c>
      <c r="F408" s="3">
        <v>1971</v>
      </c>
      <c r="G408" s="3">
        <v>13.5</v>
      </c>
      <c r="H408" s="2">
        <v>39445</v>
      </c>
      <c r="I408" s="2">
        <v>39445</v>
      </c>
      <c r="J408" s="6">
        <f t="shared" si="6"/>
        <v>0</v>
      </c>
      <c r="K408" s="2">
        <v>224278.63</v>
      </c>
      <c r="L408" s="7" t="s">
        <v>21</v>
      </c>
      <c r="M408" s="8">
        <v>34102</v>
      </c>
      <c r="N408" s="2" t="s">
        <v>294</v>
      </c>
      <c r="O408" s="3" t="s">
        <v>1950</v>
      </c>
      <c r="P408" s="2" t="s">
        <v>147</v>
      </c>
      <c r="Q408" s="9"/>
      <c r="R408" s="3"/>
      <c r="S408" s="16"/>
      <c r="T408" s="16"/>
      <c r="U408" s="16"/>
      <c r="V408" s="16"/>
      <c r="W408" s="16"/>
      <c r="X408" s="16"/>
      <c r="Y408" s="16"/>
      <c r="Z408" s="16"/>
      <c r="AA408" s="16"/>
      <c r="AB408" s="16"/>
      <c r="AC408" s="16"/>
      <c r="AD408" s="16"/>
      <c r="AE408" s="16"/>
      <c r="AF408" s="16"/>
      <c r="AG408" s="16"/>
      <c r="AH408" s="16"/>
      <c r="AI408" s="16"/>
      <c r="AJ408" s="16"/>
      <c r="AK408" s="16"/>
      <c r="AL408" s="16"/>
      <c r="AM408" s="16"/>
      <c r="AN408" s="16"/>
      <c r="AO408" s="16"/>
      <c r="AP408" s="16"/>
      <c r="AQ408" s="16"/>
      <c r="AR408" s="16"/>
      <c r="AS408" s="16"/>
      <c r="AT408" s="16"/>
      <c r="AU408" s="16"/>
      <c r="AV408" s="16"/>
      <c r="AW408" s="16"/>
      <c r="AX408" s="16"/>
      <c r="AY408" s="16"/>
      <c r="AZ408" s="16"/>
      <c r="BA408" s="16"/>
      <c r="BB408" s="16"/>
      <c r="BC408" s="16"/>
      <c r="BD408" s="16"/>
      <c r="BE408" s="16"/>
      <c r="BF408" s="16"/>
      <c r="BG408" s="16"/>
      <c r="BH408" s="16"/>
      <c r="BI408" s="16"/>
      <c r="BJ408" s="16"/>
      <c r="BK408" s="16"/>
      <c r="BL408" s="16"/>
      <c r="BM408" s="16"/>
      <c r="BN408" s="16"/>
      <c r="BO408" s="16"/>
      <c r="BP408" s="16"/>
      <c r="BQ408" s="16"/>
      <c r="BR408" s="16"/>
      <c r="BS408" s="16"/>
      <c r="BT408" s="16"/>
      <c r="BU408" s="16"/>
      <c r="BV408" s="16"/>
      <c r="BW408" s="16"/>
      <c r="BX408" s="16"/>
      <c r="BY408" s="16"/>
      <c r="BZ408" s="16"/>
      <c r="CA408" s="16"/>
      <c r="CB408" s="16"/>
      <c r="CC408" s="16"/>
      <c r="CD408" s="16"/>
      <c r="CE408" s="16"/>
      <c r="CF408" s="16"/>
      <c r="CG408" s="16"/>
      <c r="CH408" s="16"/>
      <c r="CI408" s="16"/>
      <c r="CJ408" s="16"/>
      <c r="CK408" s="16"/>
      <c r="CL408" s="16"/>
      <c r="CM408" s="16"/>
      <c r="CN408" s="16"/>
      <c r="CO408" s="16"/>
      <c r="CP408" s="16"/>
      <c r="CQ408" s="16"/>
      <c r="CR408" s="16"/>
      <c r="CS408" s="16"/>
      <c r="CT408" s="16"/>
      <c r="CU408" s="16"/>
      <c r="CV408" s="16"/>
      <c r="CW408" s="16"/>
      <c r="CX408" s="16"/>
      <c r="CY408" s="16"/>
      <c r="CZ408" s="16"/>
      <c r="DA408" s="16"/>
      <c r="DB408" s="16"/>
      <c r="DC408" s="16"/>
      <c r="DD408" s="16"/>
      <c r="DE408" s="16"/>
      <c r="DF408" s="16"/>
      <c r="DG408" s="16"/>
      <c r="DH408" s="16"/>
      <c r="DI408" s="16"/>
      <c r="DJ408" s="16"/>
      <c r="DK408" s="16"/>
      <c r="DL408" s="16"/>
      <c r="DM408" s="16"/>
      <c r="DN408" s="16"/>
      <c r="DO408" s="16"/>
      <c r="DP408" s="16"/>
      <c r="DQ408" s="16"/>
      <c r="DR408" s="16"/>
      <c r="DS408" s="16"/>
      <c r="DT408" s="16"/>
      <c r="DU408" s="16"/>
      <c r="DV408" s="16"/>
      <c r="DW408" s="16"/>
      <c r="DX408" s="16"/>
      <c r="DY408" s="16"/>
      <c r="DZ408" s="16"/>
      <c r="EA408" s="16"/>
      <c r="EB408" s="16"/>
      <c r="EC408" s="16"/>
      <c r="ED408" s="16"/>
      <c r="EE408" s="16"/>
      <c r="EF408" s="16"/>
      <c r="EG408" s="16"/>
      <c r="EH408" s="16"/>
      <c r="EI408" s="16"/>
      <c r="EJ408" s="16"/>
      <c r="EK408" s="16"/>
      <c r="EL408" s="16"/>
      <c r="EM408" s="16"/>
      <c r="EN408" s="16"/>
      <c r="EO408" s="16"/>
      <c r="EP408" s="16"/>
      <c r="EQ408" s="16"/>
      <c r="ER408" s="16"/>
      <c r="ES408" s="16"/>
      <c r="ET408" s="16"/>
    </row>
    <row r="409" spans="1:150" s="4" customFormat="1" ht="31.5">
      <c r="A409" s="3">
        <v>403</v>
      </c>
      <c r="B409" s="5" t="s">
        <v>1951</v>
      </c>
      <c r="C409" s="3" t="s">
        <v>1952</v>
      </c>
      <c r="D409" s="3" t="s">
        <v>64</v>
      </c>
      <c r="E409" s="3" t="s">
        <v>1953</v>
      </c>
      <c r="F409" s="3">
        <v>1977</v>
      </c>
      <c r="G409" s="3">
        <v>70.3</v>
      </c>
      <c r="H409" s="11">
        <v>315560</v>
      </c>
      <c r="I409" s="11">
        <v>302035.88</v>
      </c>
      <c r="J409" s="6">
        <f t="shared" si="6"/>
        <v>13524.119999999995</v>
      </c>
      <c r="K409" s="11">
        <v>2233828.5699999998</v>
      </c>
      <c r="L409" s="7" t="s">
        <v>21</v>
      </c>
      <c r="M409" s="14">
        <v>37844</v>
      </c>
      <c r="N409" s="2" t="s">
        <v>294</v>
      </c>
      <c r="O409" s="3" t="s">
        <v>1954</v>
      </c>
      <c r="P409" s="15"/>
      <c r="Q409" s="9"/>
      <c r="R409" s="3"/>
      <c r="S409" s="16"/>
      <c r="T409" s="16"/>
      <c r="U409" s="16"/>
      <c r="V409" s="16"/>
      <c r="W409" s="16"/>
      <c r="X409" s="16"/>
      <c r="Y409" s="16"/>
      <c r="Z409" s="16"/>
      <c r="AA409" s="16"/>
      <c r="AB409" s="16"/>
      <c r="AC409" s="16"/>
      <c r="AD409" s="16"/>
      <c r="AE409" s="16"/>
      <c r="AF409" s="16"/>
      <c r="AG409" s="16"/>
      <c r="AH409" s="16"/>
      <c r="AI409" s="16"/>
      <c r="AJ409" s="16"/>
      <c r="AK409" s="16"/>
      <c r="AL409" s="16"/>
      <c r="AM409" s="16"/>
      <c r="AN409" s="16"/>
      <c r="AO409" s="16"/>
      <c r="AP409" s="16"/>
      <c r="AQ409" s="16"/>
      <c r="AR409" s="16"/>
      <c r="AS409" s="16"/>
      <c r="AT409" s="16"/>
      <c r="AU409" s="16"/>
      <c r="AV409" s="16"/>
      <c r="AW409" s="16"/>
      <c r="AX409" s="16"/>
      <c r="AY409" s="16"/>
      <c r="AZ409" s="16"/>
      <c r="BA409" s="16"/>
      <c r="BB409" s="16"/>
      <c r="BC409" s="16"/>
      <c r="BD409" s="16"/>
      <c r="BE409" s="16"/>
      <c r="BF409" s="16"/>
      <c r="BG409" s="16"/>
      <c r="BH409" s="16"/>
      <c r="BI409" s="16"/>
      <c r="BJ409" s="16"/>
      <c r="BK409" s="16"/>
      <c r="BL409" s="16"/>
      <c r="BM409" s="16"/>
      <c r="BN409" s="16"/>
      <c r="BO409" s="16"/>
      <c r="BP409" s="16"/>
      <c r="BQ409" s="16"/>
      <c r="BR409" s="16"/>
      <c r="BS409" s="16"/>
      <c r="BT409" s="16"/>
      <c r="BU409" s="16"/>
      <c r="BV409" s="16"/>
      <c r="BW409" s="16"/>
      <c r="BX409" s="16"/>
      <c r="BY409" s="16"/>
      <c r="BZ409" s="16"/>
      <c r="CA409" s="16"/>
      <c r="CB409" s="16"/>
      <c r="CC409" s="16"/>
      <c r="CD409" s="16"/>
      <c r="CE409" s="16"/>
      <c r="CF409" s="16"/>
      <c r="CG409" s="16"/>
      <c r="CH409" s="16"/>
      <c r="CI409" s="16"/>
      <c r="CJ409" s="16"/>
      <c r="CK409" s="16"/>
      <c r="CL409" s="16"/>
      <c r="CM409" s="16"/>
      <c r="CN409" s="16"/>
      <c r="CO409" s="16"/>
      <c r="CP409" s="16"/>
      <c r="CQ409" s="16"/>
      <c r="CR409" s="16"/>
      <c r="CS409" s="16"/>
      <c r="CT409" s="16"/>
      <c r="CU409" s="16"/>
      <c r="CV409" s="16"/>
      <c r="CW409" s="16"/>
      <c r="CX409" s="16"/>
      <c r="CY409" s="16"/>
      <c r="CZ409" s="16"/>
      <c r="DA409" s="16"/>
      <c r="DB409" s="16"/>
      <c r="DC409" s="16"/>
      <c r="DD409" s="16"/>
      <c r="DE409" s="16"/>
      <c r="DF409" s="16"/>
      <c r="DG409" s="16"/>
      <c r="DH409" s="16"/>
      <c r="DI409" s="16"/>
      <c r="DJ409" s="16"/>
      <c r="DK409" s="16"/>
      <c r="DL409" s="16"/>
      <c r="DM409" s="16"/>
      <c r="DN409" s="16"/>
      <c r="DO409" s="16"/>
      <c r="DP409" s="16"/>
      <c r="DQ409" s="16"/>
      <c r="DR409" s="16"/>
      <c r="DS409" s="16"/>
      <c r="DT409" s="16"/>
      <c r="DU409" s="16"/>
      <c r="DV409" s="16"/>
      <c r="DW409" s="16"/>
      <c r="DX409" s="16"/>
      <c r="DY409" s="16"/>
      <c r="DZ409" s="16"/>
      <c r="EA409" s="16"/>
      <c r="EB409" s="16"/>
      <c r="EC409" s="16"/>
      <c r="ED409" s="16"/>
      <c r="EE409" s="16"/>
      <c r="EF409" s="16"/>
      <c r="EG409" s="16"/>
      <c r="EH409" s="16"/>
      <c r="EI409" s="16"/>
      <c r="EJ409" s="16"/>
      <c r="EK409" s="16"/>
      <c r="EL409" s="16"/>
      <c r="EM409" s="16"/>
      <c r="EN409" s="16"/>
      <c r="EO409" s="16"/>
      <c r="EP409" s="16"/>
      <c r="EQ409" s="16"/>
      <c r="ER409" s="16"/>
      <c r="ES409" s="16"/>
      <c r="ET409" s="16"/>
    </row>
    <row r="410" spans="1:150" s="4" customFormat="1" ht="42">
      <c r="A410" s="3">
        <v>404</v>
      </c>
      <c r="B410" s="5" t="s">
        <v>1955</v>
      </c>
      <c r="C410" s="3" t="s">
        <v>1956</v>
      </c>
      <c r="D410" s="3" t="s">
        <v>1957</v>
      </c>
      <c r="E410" s="3" t="s">
        <v>1958</v>
      </c>
      <c r="F410" s="3">
        <v>1977</v>
      </c>
      <c r="G410" s="3">
        <v>416.38</v>
      </c>
      <c r="H410" s="2">
        <v>1114325.5900000001</v>
      </c>
      <c r="I410" s="2">
        <v>624413.48</v>
      </c>
      <c r="J410" s="6">
        <f t="shared" si="6"/>
        <v>489912.1100000001</v>
      </c>
      <c r="K410" s="2">
        <v>6255244.0800000001</v>
      </c>
      <c r="L410" s="7" t="s">
        <v>1959</v>
      </c>
      <c r="M410" s="8">
        <v>33627</v>
      </c>
      <c r="N410" s="2" t="s">
        <v>1361</v>
      </c>
      <c r="O410" s="3" t="s">
        <v>1960</v>
      </c>
      <c r="P410" s="2" t="s">
        <v>1961</v>
      </c>
      <c r="Q410" s="9"/>
      <c r="R410" s="3"/>
    </row>
    <row r="411" spans="1:150" s="4" customFormat="1" ht="21">
      <c r="A411" s="3">
        <v>405</v>
      </c>
      <c r="B411" s="5" t="s">
        <v>1962</v>
      </c>
      <c r="C411" s="3" t="s">
        <v>1963</v>
      </c>
      <c r="D411" s="3" t="s">
        <v>64</v>
      </c>
      <c r="E411" s="3"/>
      <c r="F411" s="3">
        <v>1973</v>
      </c>
      <c r="G411" s="3">
        <v>743.41</v>
      </c>
      <c r="H411" s="2">
        <v>1774470.18</v>
      </c>
      <c r="I411" s="2">
        <v>1031196.58</v>
      </c>
      <c r="J411" s="6">
        <f t="shared" si="6"/>
        <v>743273.6</v>
      </c>
      <c r="K411" s="2" t="s">
        <v>670</v>
      </c>
      <c r="L411" s="7" t="s">
        <v>21</v>
      </c>
      <c r="M411" s="8">
        <v>34102</v>
      </c>
      <c r="N411" s="2" t="s">
        <v>294</v>
      </c>
      <c r="O411" s="3"/>
      <c r="P411" s="2"/>
      <c r="Q411" s="9"/>
      <c r="R411" s="3"/>
    </row>
    <row r="412" spans="1:150" s="4" customFormat="1" ht="31.5">
      <c r="A412" s="3">
        <v>406</v>
      </c>
      <c r="B412" s="5" t="s">
        <v>1964</v>
      </c>
      <c r="C412" s="3" t="s">
        <v>1965</v>
      </c>
      <c r="D412" s="3" t="s">
        <v>99</v>
      </c>
      <c r="E412" s="3" t="s">
        <v>1966</v>
      </c>
      <c r="F412" s="3">
        <v>1975</v>
      </c>
      <c r="G412" s="3">
        <v>39.5</v>
      </c>
      <c r="H412" s="11">
        <v>0</v>
      </c>
      <c r="I412" s="11">
        <v>0</v>
      </c>
      <c r="J412" s="6">
        <f t="shared" si="6"/>
        <v>0</v>
      </c>
      <c r="K412" s="11">
        <v>428628.33</v>
      </c>
      <c r="L412" s="7" t="s">
        <v>1967</v>
      </c>
      <c r="M412" s="14">
        <v>35137</v>
      </c>
      <c r="N412" s="3" t="s">
        <v>208</v>
      </c>
      <c r="O412" s="3" t="s">
        <v>1968</v>
      </c>
      <c r="P412" s="15"/>
      <c r="Q412" s="9"/>
      <c r="R412" s="3"/>
    </row>
    <row r="413" spans="1:150" s="4" customFormat="1" ht="31.5">
      <c r="A413" s="3">
        <v>407</v>
      </c>
      <c r="B413" s="5" t="s">
        <v>1969</v>
      </c>
      <c r="C413" s="3" t="s">
        <v>1965</v>
      </c>
      <c r="D413" s="3" t="s">
        <v>99</v>
      </c>
      <c r="E413" s="3" t="s">
        <v>1970</v>
      </c>
      <c r="F413" s="3">
        <v>1975</v>
      </c>
      <c r="G413" s="3">
        <v>65.099999999999994</v>
      </c>
      <c r="H413" s="11">
        <v>312776.57</v>
      </c>
      <c r="I413" s="11">
        <v>130722.65</v>
      </c>
      <c r="J413" s="6">
        <f t="shared" si="6"/>
        <v>182053.92</v>
      </c>
      <c r="K413" s="11">
        <v>485709.15</v>
      </c>
      <c r="L413" s="7" t="s">
        <v>1967</v>
      </c>
      <c r="M413" s="14">
        <v>35137</v>
      </c>
      <c r="N413" s="3" t="s">
        <v>208</v>
      </c>
      <c r="O413" s="3" t="s">
        <v>1971</v>
      </c>
      <c r="P413" s="3" t="s">
        <v>1972</v>
      </c>
      <c r="Q413" s="9"/>
      <c r="R413" s="3"/>
    </row>
    <row r="414" spans="1:150" s="4" customFormat="1" ht="31.5">
      <c r="A414" s="3">
        <v>408</v>
      </c>
      <c r="B414" s="5" t="s">
        <v>1973</v>
      </c>
      <c r="C414" s="3" t="s">
        <v>1965</v>
      </c>
      <c r="D414" s="3" t="s">
        <v>1974</v>
      </c>
      <c r="E414" s="3" t="s">
        <v>1975</v>
      </c>
      <c r="F414" s="3">
        <v>1975</v>
      </c>
      <c r="G414" s="3">
        <v>3046.8</v>
      </c>
      <c r="H414" s="2">
        <v>14325743.23</v>
      </c>
      <c r="I414" s="2">
        <v>6795145.8099999996</v>
      </c>
      <c r="J414" s="6">
        <f t="shared" si="6"/>
        <v>7530597.4200000009</v>
      </c>
      <c r="K414" s="2">
        <v>57478027.030000001</v>
      </c>
      <c r="L414" s="7" t="s">
        <v>1967</v>
      </c>
      <c r="M414" s="14">
        <v>35137</v>
      </c>
      <c r="N414" s="3" t="s">
        <v>208</v>
      </c>
      <c r="O414" s="3" t="s">
        <v>1976</v>
      </c>
      <c r="P414" s="2"/>
      <c r="Q414" s="9"/>
      <c r="R414" s="3"/>
    </row>
    <row r="415" spans="1:150" s="4" customFormat="1" ht="42">
      <c r="A415" s="3">
        <v>409</v>
      </c>
      <c r="B415" s="5" t="s">
        <v>1977</v>
      </c>
      <c r="C415" s="3" t="s">
        <v>1978</v>
      </c>
      <c r="D415" s="3" t="s">
        <v>1979</v>
      </c>
      <c r="E415" s="3" t="s">
        <v>1980</v>
      </c>
      <c r="F415" s="3">
        <v>1979</v>
      </c>
      <c r="G415" s="3">
        <v>258.10000000000002</v>
      </c>
      <c r="H415" s="2">
        <v>1224335.07</v>
      </c>
      <c r="I415" s="2">
        <v>235602.05</v>
      </c>
      <c r="J415" s="6">
        <f t="shared" si="6"/>
        <v>988733.02</v>
      </c>
      <c r="K415" s="2">
        <v>5589696.0099999998</v>
      </c>
      <c r="L415" s="7" t="s">
        <v>329</v>
      </c>
      <c r="M415" s="8">
        <v>33627</v>
      </c>
      <c r="N415" s="2" t="s">
        <v>1361</v>
      </c>
      <c r="O415" s="3" t="s">
        <v>1981</v>
      </c>
      <c r="P415" s="2"/>
      <c r="Q415" s="9"/>
      <c r="R415" s="3"/>
    </row>
    <row r="416" spans="1:150" s="4" customFormat="1" ht="42">
      <c r="A416" s="3">
        <v>410</v>
      </c>
      <c r="B416" s="5" t="s">
        <v>1982</v>
      </c>
      <c r="C416" s="3" t="s">
        <v>1983</v>
      </c>
      <c r="D416" s="3" t="s">
        <v>64</v>
      </c>
      <c r="E416" s="3" t="s">
        <v>1984</v>
      </c>
      <c r="F416" s="3">
        <v>1979</v>
      </c>
      <c r="G416" s="3">
        <v>15.3</v>
      </c>
      <c r="H416" s="2">
        <v>17182</v>
      </c>
      <c r="I416" s="2">
        <v>0</v>
      </c>
      <c r="J416" s="6">
        <f t="shared" si="6"/>
        <v>17182</v>
      </c>
      <c r="K416" s="2">
        <v>174308.77</v>
      </c>
      <c r="L416" s="7" t="s">
        <v>21</v>
      </c>
      <c r="M416" s="8">
        <v>35033</v>
      </c>
      <c r="N416" s="2" t="s">
        <v>145</v>
      </c>
      <c r="O416" s="3" t="s">
        <v>1985</v>
      </c>
      <c r="P416" s="2" t="s">
        <v>1107</v>
      </c>
      <c r="Q416" s="9"/>
      <c r="R416" s="3"/>
      <c r="S416" s="16"/>
      <c r="T416" s="16"/>
      <c r="U416" s="16"/>
      <c r="V416" s="16"/>
      <c r="W416" s="16"/>
      <c r="X416" s="16"/>
      <c r="Y416" s="16"/>
      <c r="Z416" s="16"/>
      <c r="AA416" s="16"/>
      <c r="AB416" s="16"/>
      <c r="AC416" s="16"/>
      <c r="AD416" s="16"/>
      <c r="AE416" s="16"/>
      <c r="AF416" s="16"/>
      <c r="AG416" s="16"/>
      <c r="AH416" s="16"/>
      <c r="AI416" s="16"/>
      <c r="AJ416" s="16"/>
      <c r="AK416" s="16"/>
      <c r="AL416" s="16"/>
      <c r="AM416" s="16"/>
      <c r="AN416" s="16"/>
      <c r="AO416" s="16"/>
      <c r="AP416" s="16"/>
      <c r="AQ416" s="16"/>
      <c r="AR416" s="16"/>
      <c r="AS416" s="16"/>
      <c r="AT416" s="16"/>
      <c r="AU416" s="16"/>
      <c r="AV416" s="16"/>
      <c r="AW416" s="16"/>
      <c r="AX416" s="16"/>
      <c r="AY416" s="16"/>
      <c r="AZ416" s="16"/>
      <c r="BA416" s="16"/>
      <c r="BB416" s="16"/>
      <c r="BC416" s="16"/>
      <c r="BD416" s="16"/>
      <c r="BE416" s="16"/>
      <c r="BF416" s="16"/>
      <c r="BG416" s="16"/>
      <c r="BH416" s="16"/>
      <c r="BI416" s="16"/>
      <c r="BJ416" s="16"/>
      <c r="BK416" s="16"/>
      <c r="BL416" s="16"/>
      <c r="BM416" s="16"/>
      <c r="BN416" s="16"/>
      <c r="BO416" s="16"/>
      <c r="BP416" s="16"/>
      <c r="BQ416" s="16"/>
      <c r="BR416" s="16"/>
      <c r="BS416" s="16"/>
      <c r="BT416" s="16"/>
      <c r="BU416" s="16"/>
      <c r="BV416" s="16"/>
      <c r="BW416" s="16"/>
      <c r="BX416" s="16"/>
      <c r="BY416" s="16"/>
      <c r="BZ416" s="16"/>
      <c r="CA416" s="16"/>
      <c r="CB416" s="16"/>
      <c r="CC416" s="16"/>
      <c r="CD416" s="16"/>
      <c r="CE416" s="16"/>
      <c r="CF416" s="16"/>
      <c r="CG416" s="16"/>
      <c r="CH416" s="16"/>
      <c r="CI416" s="16"/>
      <c r="CJ416" s="16"/>
      <c r="CK416" s="16"/>
      <c r="CL416" s="16"/>
      <c r="CM416" s="16"/>
      <c r="CN416" s="16"/>
      <c r="CO416" s="16"/>
      <c r="CP416" s="16"/>
      <c r="CQ416" s="16"/>
      <c r="CR416" s="16"/>
      <c r="CS416" s="16"/>
      <c r="CT416" s="16"/>
      <c r="CU416" s="16"/>
      <c r="CV416" s="16"/>
      <c r="CW416" s="16"/>
      <c r="CX416" s="16"/>
      <c r="CY416" s="16"/>
      <c r="CZ416" s="16"/>
      <c r="DA416" s="16"/>
      <c r="DB416" s="16"/>
      <c r="DC416" s="16"/>
      <c r="DD416" s="16"/>
      <c r="DE416" s="16"/>
      <c r="DF416" s="16"/>
      <c r="DG416" s="16"/>
      <c r="DH416" s="16"/>
      <c r="DI416" s="16"/>
      <c r="DJ416" s="16"/>
      <c r="DK416" s="16"/>
      <c r="DL416" s="16"/>
      <c r="DM416" s="16"/>
      <c r="DN416" s="16"/>
      <c r="DO416" s="16"/>
      <c r="DP416" s="16"/>
      <c r="DQ416" s="16"/>
      <c r="DR416" s="16"/>
      <c r="DS416" s="16"/>
      <c r="DT416" s="16"/>
      <c r="DU416" s="16"/>
      <c r="DV416" s="16"/>
      <c r="DW416" s="16"/>
      <c r="DX416" s="16"/>
      <c r="DY416" s="16"/>
      <c r="DZ416" s="16"/>
      <c r="EA416" s="16"/>
      <c r="EB416" s="16"/>
      <c r="EC416" s="16"/>
      <c r="ED416" s="16"/>
      <c r="EE416" s="16"/>
      <c r="EF416" s="16"/>
      <c r="EG416" s="16"/>
      <c r="EH416" s="16"/>
      <c r="EI416" s="16"/>
      <c r="EJ416" s="16"/>
      <c r="EK416" s="16"/>
      <c r="EL416" s="16"/>
      <c r="EM416" s="16"/>
      <c r="EN416" s="16"/>
      <c r="EO416" s="16"/>
      <c r="EP416" s="16"/>
      <c r="EQ416" s="16"/>
      <c r="ER416" s="16"/>
      <c r="ES416" s="16"/>
      <c r="ET416" s="16"/>
    </row>
    <row r="417" spans="1:150" s="4" customFormat="1" ht="42">
      <c r="A417" s="3">
        <v>411</v>
      </c>
      <c r="B417" s="5" t="s">
        <v>1986</v>
      </c>
      <c r="C417" s="3" t="s">
        <v>1987</v>
      </c>
      <c r="D417" s="3" t="s">
        <v>64</v>
      </c>
      <c r="E417" s="3" t="s">
        <v>1988</v>
      </c>
      <c r="F417" s="3">
        <v>1979</v>
      </c>
      <c r="G417" s="3">
        <v>14.5</v>
      </c>
      <c r="H417" s="2">
        <v>56745</v>
      </c>
      <c r="I417" s="2">
        <v>48169.2</v>
      </c>
      <c r="J417" s="6">
        <f t="shared" si="6"/>
        <v>8575.8000000000029</v>
      </c>
      <c r="K417" s="2">
        <v>165194.57999999999</v>
      </c>
      <c r="L417" s="7" t="s">
        <v>21</v>
      </c>
      <c r="M417" s="8">
        <v>35033</v>
      </c>
      <c r="N417" s="2" t="s">
        <v>145</v>
      </c>
      <c r="O417" s="3" t="s">
        <v>1989</v>
      </c>
      <c r="P417" s="2" t="s">
        <v>1107</v>
      </c>
      <c r="Q417" s="9"/>
      <c r="R417" s="3"/>
      <c r="S417" s="16"/>
      <c r="T417" s="16"/>
      <c r="U417" s="16"/>
      <c r="V417" s="16"/>
      <c r="W417" s="16"/>
      <c r="X417" s="16"/>
      <c r="Y417" s="16"/>
      <c r="Z417" s="16"/>
      <c r="AA417" s="16"/>
      <c r="AB417" s="16"/>
      <c r="AC417" s="16"/>
      <c r="AD417" s="16"/>
      <c r="AE417" s="16"/>
      <c r="AF417" s="16"/>
      <c r="AG417" s="16"/>
      <c r="AH417" s="16"/>
      <c r="AI417" s="16"/>
      <c r="AJ417" s="16"/>
      <c r="AK417" s="16"/>
      <c r="AL417" s="16"/>
      <c r="AM417" s="16"/>
      <c r="AN417" s="16"/>
      <c r="AO417" s="16"/>
      <c r="AP417" s="16"/>
      <c r="AQ417" s="16"/>
      <c r="AR417" s="16"/>
      <c r="AS417" s="16"/>
      <c r="AT417" s="16"/>
      <c r="AU417" s="16"/>
      <c r="AV417" s="16"/>
      <c r="AW417" s="16"/>
      <c r="AX417" s="16"/>
      <c r="AY417" s="16"/>
      <c r="AZ417" s="16"/>
      <c r="BA417" s="16"/>
      <c r="BB417" s="16"/>
      <c r="BC417" s="16"/>
      <c r="BD417" s="16"/>
      <c r="BE417" s="16"/>
      <c r="BF417" s="16"/>
      <c r="BG417" s="16"/>
      <c r="BH417" s="16"/>
      <c r="BI417" s="16"/>
      <c r="BJ417" s="16"/>
      <c r="BK417" s="16"/>
      <c r="BL417" s="16"/>
      <c r="BM417" s="16"/>
      <c r="BN417" s="16"/>
      <c r="BO417" s="16"/>
      <c r="BP417" s="16"/>
      <c r="BQ417" s="16"/>
      <c r="BR417" s="16"/>
      <c r="BS417" s="16"/>
      <c r="BT417" s="16"/>
      <c r="BU417" s="16"/>
      <c r="BV417" s="16"/>
      <c r="BW417" s="16"/>
      <c r="BX417" s="16"/>
      <c r="BY417" s="16"/>
      <c r="BZ417" s="16"/>
      <c r="CA417" s="16"/>
      <c r="CB417" s="16"/>
      <c r="CC417" s="16"/>
      <c r="CD417" s="16"/>
      <c r="CE417" s="16"/>
      <c r="CF417" s="16"/>
      <c r="CG417" s="16"/>
      <c r="CH417" s="16"/>
      <c r="CI417" s="16"/>
      <c r="CJ417" s="16"/>
      <c r="CK417" s="16"/>
      <c r="CL417" s="16"/>
      <c r="CM417" s="16"/>
      <c r="CN417" s="16"/>
      <c r="CO417" s="16"/>
      <c r="CP417" s="16"/>
      <c r="CQ417" s="16"/>
      <c r="CR417" s="16"/>
      <c r="CS417" s="16"/>
      <c r="CT417" s="16"/>
      <c r="CU417" s="16"/>
      <c r="CV417" s="16"/>
      <c r="CW417" s="16"/>
      <c r="CX417" s="16"/>
      <c r="CY417" s="16"/>
      <c r="CZ417" s="16"/>
      <c r="DA417" s="16"/>
      <c r="DB417" s="16"/>
      <c r="DC417" s="16"/>
      <c r="DD417" s="16"/>
      <c r="DE417" s="16"/>
      <c r="DF417" s="16"/>
      <c r="DG417" s="16"/>
      <c r="DH417" s="16"/>
      <c r="DI417" s="16"/>
      <c r="DJ417" s="16"/>
      <c r="DK417" s="16"/>
      <c r="DL417" s="16"/>
      <c r="DM417" s="16"/>
      <c r="DN417" s="16"/>
      <c r="DO417" s="16"/>
      <c r="DP417" s="16"/>
      <c r="DQ417" s="16"/>
      <c r="DR417" s="16"/>
      <c r="DS417" s="16"/>
      <c r="DT417" s="16"/>
      <c r="DU417" s="16"/>
      <c r="DV417" s="16"/>
      <c r="DW417" s="16"/>
      <c r="DX417" s="16"/>
      <c r="DY417" s="16"/>
      <c r="DZ417" s="16"/>
      <c r="EA417" s="16"/>
      <c r="EB417" s="16"/>
      <c r="EC417" s="16"/>
      <c r="ED417" s="16"/>
      <c r="EE417" s="16"/>
      <c r="EF417" s="16"/>
      <c r="EG417" s="16"/>
      <c r="EH417" s="16"/>
      <c r="EI417" s="16"/>
      <c r="EJ417" s="16"/>
      <c r="EK417" s="16"/>
      <c r="EL417" s="16"/>
      <c r="EM417" s="16"/>
      <c r="EN417" s="16"/>
      <c r="EO417" s="16"/>
      <c r="EP417" s="16"/>
      <c r="EQ417" s="16"/>
      <c r="ER417" s="16"/>
      <c r="ES417" s="16"/>
      <c r="ET417" s="16"/>
    </row>
    <row r="418" spans="1:150" s="4" customFormat="1" ht="31.5">
      <c r="A418" s="3">
        <v>412</v>
      </c>
      <c r="B418" s="5" t="s">
        <v>1990</v>
      </c>
      <c r="C418" s="3" t="s">
        <v>1991</v>
      </c>
      <c r="D418" s="3" t="s">
        <v>64</v>
      </c>
      <c r="E418" s="3" t="s">
        <v>1992</v>
      </c>
      <c r="F418" s="3">
        <v>1979</v>
      </c>
      <c r="G418" s="3">
        <v>15</v>
      </c>
      <c r="H418" s="2">
        <v>54854</v>
      </c>
      <c r="I418" s="2">
        <v>46563.8</v>
      </c>
      <c r="J418" s="6">
        <f t="shared" si="6"/>
        <v>8290.1999999999971</v>
      </c>
      <c r="K418" s="2">
        <v>170890.95</v>
      </c>
      <c r="L418" s="7" t="s">
        <v>21</v>
      </c>
      <c r="M418" s="8">
        <v>35033</v>
      </c>
      <c r="N418" s="2" t="s">
        <v>145</v>
      </c>
      <c r="O418" s="3" t="s">
        <v>1993</v>
      </c>
      <c r="P418" s="2"/>
      <c r="Q418" s="9"/>
      <c r="R418" s="3"/>
      <c r="S418" s="16"/>
      <c r="T418" s="16"/>
      <c r="U418" s="16"/>
      <c r="V418" s="16"/>
      <c r="W418" s="16"/>
      <c r="X418" s="16"/>
      <c r="Y418" s="16"/>
      <c r="Z418" s="16"/>
      <c r="AA418" s="16"/>
      <c r="AB418" s="16"/>
      <c r="AC418" s="16"/>
      <c r="AD418" s="16"/>
      <c r="AE418" s="16"/>
      <c r="AF418" s="16"/>
      <c r="AG418" s="16"/>
      <c r="AH418" s="16"/>
      <c r="AI418" s="16"/>
      <c r="AJ418" s="16"/>
      <c r="AK418" s="16"/>
      <c r="AL418" s="16"/>
      <c r="AM418" s="16"/>
      <c r="AN418" s="16"/>
      <c r="AO418" s="16"/>
      <c r="AP418" s="16"/>
      <c r="AQ418" s="16"/>
      <c r="AR418" s="16"/>
      <c r="AS418" s="16"/>
      <c r="AT418" s="16"/>
      <c r="AU418" s="16"/>
      <c r="AV418" s="16"/>
      <c r="AW418" s="16"/>
      <c r="AX418" s="16"/>
      <c r="AY418" s="16"/>
      <c r="AZ418" s="16"/>
      <c r="BA418" s="16"/>
      <c r="BB418" s="16"/>
      <c r="BC418" s="16"/>
      <c r="BD418" s="16"/>
      <c r="BE418" s="16"/>
      <c r="BF418" s="16"/>
      <c r="BG418" s="16"/>
      <c r="BH418" s="16"/>
      <c r="BI418" s="16"/>
      <c r="BJ418" s="16"/>
      <c r="BK418" s="16"/>
      <c r="BL418" s="16"/>
      <c r="BM418" s="16"/>
      <c r="BN418" s="16"/>
      <c r="BO418" s="16"/>
      <c r="BP418" s="16"/>
      <c r="BQ418" s="16"/>
      <c r="BR418" s="16"/>
      <c r="BS418" s="16"/>
      <c r="BT418" s="16"/>
      <c r="BU418" s="16"/>
      <c r="BV418" s="16"/>
      <c r="BW418" s="16"/>
      <c r="BX418" s="16"/>
      <c r="BY418" s="16"/>
      <c r="BZ418" s="16"/>
      <c r="CA418" s="16"/>
      <c r="CB418" s="16"/>
      <c r="CC418" s="16"/>
      <c r="CD418" s="16"/>
      <c r="CE418" s="16"/>
      <c r="CF418" s="16"/>
      <c r="CG418" s="16"/>
      <c r="CH418" s="16"/>
      <c r="CI418" s="16"/>
      <c r="CJ418" s="16"/>
      <c r="CK418" s="16"/>
      <c r="CL418" s="16"/>
      <c r="CM418" s="16"/>
      <c r="CN418" s="16"/>
      <c r="CO418" s="16"/>
      <c r="CP418" s="16"/>
      <c r="CQ418" s="16"/>
      <c r="CR418" s="16"/>
      <c r="CS418" s="16"/>
      <c r="CT418" s="16"/>
      <c r="CU418" s="16"/>
      <c r="CV418" s="16"/>
      <c r="CW418" s="16"/>
      <c r="CX418" s="16"/>
      <c r="CY418" s="16"/>
      <c r="CZ418" s="16"/>
      <c r="DA418" s="16"/>
      <c r="DB418" s="16"/>
      <c r="DC418" s="16"/>
      <c r="DD418" s="16"/>
      <c r="DE418" s="16"/>
      <c r="DF418" s="16"/>
      <c r="DG418" s="16"/>
      <c r="DH418" s="16"/>
      <c r="DI418" s="16"/>
      <c r="DJ418" s="16"/>
      <c r="DK418" s="16"/>
      <c r="DL418" s="16"/>
      <c r="DM418" s="16"/>
      <c r="DN418" s="16"/>
      <c r="DO418" s="16"/>
      <c r="DP418" s="16"/>
      <c r="DQ418" s="16"/>
      <c r="DR418" s="16"/>
      <c r="DS418" s="16"/>
      <c r="DT418" s="16"/>
      <c r="DU418" s="16"/>
      <c r="DV418" s="16"/>
      <c r="DW418" s="16"/>
      <c r="DX418" s="16"/>
      <c r="DY418" s="16"/>
      <c r="DZ418" s="16"/>
      <c r="EA418" s="16"/>
      <c r="EB418" s="16"/>
      <c r="EC418" s="16"/>
      <c r="ED418" s="16"/>
      <c r="EE418" s="16"/>
      <c r="EF418" s="16"/>
      <c r="EG418" s="16"/>
      <c r="EH418" s="16"/>
      <c r="EI418" s="16"/>
      <c r="EJ418" s="16"/>
      <c r="EK418" s="16"/>
      <c r="EL418" s="16"/>
      <c r="EM418" s="16"/>
      <c r="EN418" s="16"/>
      <c r="EO418" s="16"/>
      <c r="EP418" s="16"/>
      <c r="EQ418" s="16"/>
      <c r="ER418" s="16"/>
      <c r="ES418" s="16"/>
      <c r="ET418" s="16"/>
    </row>
    <row r="419" spans="1:150" s="4" customFormat="1" ht="31.5">
      <c r="A419" s="3">
        <v>413</v>
      </c>
      <c r="B419" s="5" t="s">
        <v>1994</v>
      </c>
      <c r="C419" s="3" t="s">
        <v>1995</v>
      </c>
      <c r="D419" s="3" t="s">
        <v>64</v>
      </c>
      <c r="E419" s="3" t="s">
        <v>1996</v>
      </c>
      <c r="F419" s="3">
        <v>1979</v>
      </c>
      <c r="G419" s="3">
        <v>8.5</v>
      </c>
      <c r="H419" s="2">
        <v>39321</v>
      </c>
      <c r="I419" s="2">
        <v>0</v>
      </c>
      <c r="J419" s="6">
        <f t="shared" si="6"/>
        <v>39321</v>
      </c>
      <c r="K419" s="2">
        <v>192228.81</v>
      </c>
      <c r="L419" s="7" t="s">
        <v>21</v>
      </c>
      <c r="M419" s="8">
        <v>35033</v>
      </c>
      <c r="N419" s="2" t="s">
        <v>145</v>
      </c>
      <c r="O419" s="3" t="s">
        <v>1997</v>
      </c>
      <c r="P419" s="2"/>
      <c r="Q419" s="9"/>
      <c r="R419" s="3"/>
      <c r="S419" s="16"/>
      <c r="T419" s="16"/>
      <c r="U419" s="16"/>
      <c r="V419" s="16"/>
      <c r="W419" s="16"/>
      <c r="X419" s="16"/>
      <c r="Y419" s="16"/>
      <c r="Z419" s="16"/>
      <c r="AA419" s="16"/>
      <c r="AB419" s="16"/>
      <c r="AC419" s="16"/>
      <c r="AD419" s="16"/>
      <c r="AE419" s="16"/>
      <c r="AF419" s="16"/>
      <c r="AG419" s="16"/>
      <c r="AH419" s="16"/>
      <c r="AI419" s="16"/>
      <c r="AJ419" s="16"/>
      <c r="AK419" s="16"/>
      <c r="AL419" s="16"/>
      <c r="AM419" s="16"/>
      <c r="AN419" s="16"/>
      <c r="AO419" s="16"/>
      <c r="AP419" s="16"/>
      <c r="AQ419" s="16"/>
      <c r="AR419" s="16"/>
      <c r="AS419" s="16"/>
      <c r="AT419" s="16"/>
      <c r="AU419" s="16"/>
      <c r="AV419" s="16"/>
      <c r="AW419" s="16"/>
      <c r="AX419" s="16"/>
      <c r="AY419" s="16"/>
      <c r="AZ419" s="16"/>
      <c r="BA419" s="16"/>
      <c r="BB419" s="16"/>
      <c r="BC419" s="16"/>
      <c r="BD419" s="16"/>
      <c r="BE419" s="16"/>
      <c r="BF419" s="16"/>
      <c r="BG419" s="16"/>
      <c r="BH419" s="16"/>
      <c r="BI419" s="16"/>
      <c r="BJ419" s="16"/>
      <c r="BK419" s="16"/>
      <c r="BL419" s="16"/>
      <c r="BM419" s="16"/>
      <c r="BN419" s="16"/>
      <c r="BO419" s="16"/>
      <c r="BP419" s="16"/>
      <c r="BQ419" s="16"/>
      <c r="BR419" s="16"/>
      <c r="BS419" s="16"/>
      <c r="BT419" s="16"/>
      <c r="BU419" s="16"/>
      <c r="BV419" s="16"/>
      <c r="BW419" s="16"/>
      <c r="BX419" s="16"/>
      <c r="BY419" s="16"/>
      <c r="BZ419" s="16"/>
      <c r="CA419" s="16"/>
      <c r="CB419" s="16"/>
      <c r="CC419" s="16"/>
      <c r="CD419" s="16"/>
      <c r="CE419" s="16"/>
      <c r="CF419" s="16"/>
      <c r="CG419" s="16"/>
      <c r="CH419" s="16"/>
      <c r="CI419" s="16"/>
      <c r="CJ419" s="16"/>
      <c r="CK419" s="16"/>
      <c r="CL419" s="16"/>
      <c r="CM419" s="16"/>
      <c r="CN419" s="16"/>
      <c r="CO419" s="16"/>
      <c r="CP419" s="16"/>
      <c r="CQ419" s="16"/>
      <c r="CR419" s="16"/>
      <c r="CS419" s="16"/>
      <c r="CT419" s="16"/>
      <c r="CU419" s="16"/>
      <c r="CV419" s="16"/>
      <c r="CW419" s="16"/>
      <c r="CX419" s="16"/>
      <c r="CY419" s="16"/>
      <c r="CZ419" s="16"/>
      <c r="DA419" s="16"/>
      <c r="DB419" s="16"/>
      <c r="DC419" s="16"/>
      <c r="DD419" s="16"/>
      <c r="DE419" s="16"/>
      <c r="DF419" s="16"/>
      <c r="DG419" s="16"/>
      <c r="DH419" s="16"/>
      <c r="DI419" s="16"/>
      <c r="DJ419" s="16"/>
      <c r="DK419" s="16"/>
      <c r="DL419" s="16"/>
      <c r="DM419" s="16"/>
      <c r="DN419" s="16"/>
      <c r="DO419" s="16"/>
      <c r="DP419" s="16"/>
      <c r="DQ419" s="16"/>
      <c r="DR419" s="16"/>
      <c r="DS419" s="16"/>
      <c r="DT419" s="16"/>
      <c r="DU419" s="16"/>
      <c r="DV419" s="16"/>
      <c r="DW419" s="16"/>
      <c r="DX419" s="16"/>
      <c r="DY419" s="16"/>
      <c r="DZ419" s="16"/>
      <c r="EA419" s="16"/>
      <c r="EB419" s="16"/>
      <c r="EC419" s="16"/>
      <c r="ED419" s="16"/>
      <c r="EE419" s="16"/>
      <c r="EF419" s="16"/>
      <c r="EG419" s="16"/>
      <c r="EH419" s="16"/>
      <c r="EI419" s="16"/>
      <c r="EJ419" s="16"/>
      <c r="EK419" s="16"/>
      <c r="EL419" s="16"/>
      <c r="EM419" s="16"/>
      <c r="EN419" s="16"/>
      <c r="EO419" s="16"/>
      <c r="EP419" s="16"/>
      <c r="EQ419" s="16"/>
      <c r="ER419" s="16"/>
      <c r="ES419" s="16"/>
      <c r="ET419" s="16"/>
    </row>
    <row r="420" spans="1:150" s="4" customFormat="1" ht="42">
      <c r="A420" s="3">
        <v>414</v>
      </c>
      <c r="B420" s="5" t="s">
        <v>1998</v>
      </c>
      <c r="C420" s="3" t="s">
        <v>1999</v>
      </c>
      <c r="D420" s="3" t="s">
        <v>64</v>
      </c>
      <c r="E420" s="3" t="s">
        <v>2000</v>
      </c>
      <c r="F420" s="3">
        <v>1979</v>
      </c>
      <c r="G420" s="3">
        <v>15</v>
      </c>
      <c r="H420" s="2">
        <v>56745</v>
      </c>
      <c r="I420" s="2">
        <v>48169.2</v>
      </c>
      <c r="J420" s="6">
        <f t="shared" si="6"/>
        <v>8575.8000000000029</v>
      </c>
      <c r="K420" s="2">
        <v>170890.95</v>
      </c>
      <c r="L420" s="7" t="s">
        <v>21</v>
      </c>
      <c r="M420" s="8">
        <v>35033</v>
      </c>
      <c r="N420" s="2" t="s">
        <v>145</v>
      </c>
      <c r="O420" s="3" t="s">
        <v>2001</v>
      </c>
      <c r="P420" s="2" t="s">
        <v>1107</v>
      </c>
      <c r="Q420" s="9"/>
      <c r="R420" s="3"/>
      <c r="S420" s="16"/>
      <c r="T420" s="16"/>
      <c r="U420" s="16"/>
      <c r="V420" s="16"/>
      <c r="W420" s="16"/>
      <c r="X420" s="16"/>
      <c r="Y420" s="16"/>
      <c r="Z420" s="16"/>
      <c r="AA420" s="16"/>
      <c r="AB420" s="16"/>
      <c r="AC420" s="16"/>
      <c r="AD420" s="16"/>
      <c r="AE420" s="16"/>
      <c r="AF420" s="16"/>
      <c r="AG420" s="16"/>
      <c r="AH420" s="16"/>
      <c r="AI420" s="16"/>
      <c r="AJ420" s="16"/>
      <c r="AK420" s="16"/>
      <c r="AL420" s="16"/>
      <c r="AM420" s="16"/>
      <c r="AN420" s="16"/>
      <c r="AO420" s="16"/>
      <c r="AP420" s="16"/>
      <c r="AQ420" s="16"/>
      <c r="AR420" s="16"/>
      <c r="AS420" s="16"/>
      <c r="AT420" s="16"/>
      <c r="AU420" s="16"/>
      <c r="AV420" s="16"/>
      <c r="AW420" s="16"/>
      <c r="AX420" s="16"/>
      <c r="AY420" s="16"/>
      <c r="AZ420" s="16"/>
      <c r="BA420" s="16"/>
      <c r="BB420" s="16"/>
      <c r="BC420" s="16"/>
      <c r="BD420" s="16"/>
      <c r="BE420" s="16"/>
      <c r="BF420" s="16"/>
      <c r="BG420" s="16"/>
      <c r="BH420" s="16"/>
      <c r="BI420" s="16"/>
      <c r="BJ420" s="16"/>
      <c r="BK420" s="16"/>
      <c r="BL420" s="16"/>
      <c r="BM420" s="16"/>
      <c r="BN420" s="16"/>
      <c r="BO420" s="16"/>
      <c r="BP420" s="16"/>
      <c r="BQ420" s="16"/>
      <c r="BR420" s="16"/>
      <c r="BS420" s="16"/>
      <c r="BT420" s="16"/>
      <c r="BU420" s="16"/>
      <c r="BV420" s="16"/>
      <c r="BW420" s="16"/>
      <c r="BX420" s="16"/>
      <c r="BY420" s="16"/>
      <c r="BZ420" s="16"/>
      <c r="CA420" s="16"/>
      <c r="CB420" s="16"/>
      <c r="CC420" s="16"/>
      <c r="CD420" s="16"/>
      <c r="CE420" s="16"/>
      <c r="CF420" s="16"/>
      <c r="CG420" s="16"/>
      <c r="CH420" s="16"/>
      <c r="CI420" s="16"/>
      <c r="CJ420" s="16"/>
      <c r="CK420" s="16"/>
      <c r="CL420" s="16"/>
      <c r="CM420" s="16"/>
      <c r="CN420" s="16"/>
      <c r="CO420" s="16"/>
      <c r="CP420" s="16"/>
      <c r="CQ420" s="16"/>
      <c r="CR420" s="16"/>
      <c r="CS420" s="16"/>
      <c r="CT420" s="16"/>
      <c r="CU420" s="16"/>
      <c r="CV420" s="16"/>
      <c r="CW420" s="16"/>
      <c r="CX420" s="16"/>
      <c r="CY420" s="16"/>
      <c r="CZ420" s="16"/>
      <c r="DA420" s="16"/>
      <c r="DB420" s="16"/>
      <c r="DC420" s="16"/>
      <c r="DD420" s="16"/>
      <c r="DE420" s="16"/>
      <c r="DF420" s="16"/>
      <c r="DG420" s="16"/>
      <c r="DH420" s="16"/>
      <c r="DI420" s="16"/>
      <c r="DJ420" s="16"/>
      <c r="DK420" s="16"/>
      <c r="DL420" s="16"/>
      <c r="DM420" s="16"/>
      <c r="DN420" s="16"/>
      <c r="DO420" s="16"/>
      <c r="DP420" s="16"/>
      <c r="DQ420" s="16"/>
      <c r="DR420" s="16"/>
      <c r="DS420" s="16"/>
      <c r="DT420" s="16"/>
      <c r="DU420" s="16"/>
      <c r="DV420" s="16"/>
      <c r="DW420" s="16"/>
      <c r="DX420" s="16"/>
      <c r="DY420" s="16"/>
      <c r="DZ420" s="16"/>
      <c r="EA420" s="16"/>
      <c r="EB420" s="16"/>
      <c r="EC420" s="16"/>
      <c r="ED420" s="16"/>
      <c r="EE420" s="16"/>
      <c r="EF420" s="16"/>
      <c r="EG420" s="16"/>
      <c r="EH420" s="16"/>
      <c r="EI420" s="16"/>
      <c r="EJ420" s="16"/>
      <c r="EK420" s="16"/>
      <c r="EL420" s="16"/>
      <c r="EM420" s="16"/>
      <c r="EN420" s="16"/>
      <c r="EO420" s="16"/>
      <c r="EP420" s="16"/>
      <c r="EQ420" s="16"/>
      <c r="ER420" s="16"/>
      <c r="ES420" s="16"/>
      <c r="ET420" s="16"/>
    </row>
    <row r="421" spans="1:150" s="4" customFormat="1" ht="42">
      <c r="A421" s="3">
        <v>415</v>
      </c>
      <c r="B421" s="5" t="s">
        <v>2002</v>
      </c>
      <c r="C421" s="3" t="s">
        <v>2003</v>
      </c>
      <c r="D421" s="3" t="s">
        <v>64</v>
      </c>
      <c r="E421" s="3" t="s">
        <v>2004</v>
      </c>
      <c r="F421" s="3">
        <v>1980</v>
      </c>
      <c r="G421" s="3">
        <v>29.6</v>
      </c>
      <c r="H421" s="2">
        <v>130684</v>
      </c>
      <c r="I421" s="2">
        <v>112059.4</v>
      </c>
      <c r="J421" s="6">
        <f t="shared" si="6"/>
        <v>18624.600000000006</v>
      </c>
      <c r="K421" s="2">
        <v>1128947.3500000001</v>
      </c>
      <c r="L421" s="7" t="s">
        <v>21</v>
      </c>
      <c r="M421" s="8">
        <v>35214</v>
      </c>
      <c r="N421" s="2" t="s">
        <v>632</v>
      </c>
      <c r="O421" s="3" t="s">
        <v>2005</v>
      </c>
      <c r="P421" s="2" t="s">
        <v>2006</v>
      </c>
      <c r="Q421" s="9"/>
      <c r="R421" s="3"/>
      <c r="S421" s="16"/>
      <c r="T421" s="16"/>
      <c r="U421" s="16"/>
      <c r="V421" s="16"/>
      <c r="W421" s="16"/>
      <c r="X421" s="16"/>
      <c r="Y421" s="16"/>
      <c r="Z421" s="16"/>
      <c r="AA421" s="16"/>
      <c r="AB421" s="16"/>
      <c r="AC421" s="16"/>
      <c r="AD421" s="16"/>
      <c r="AE421" s="16"/>
      <c r="AF421" s="16"/>
      <c r="AG421" s="16"/>
      <c r="AH421" s="16"/>
      <c r="AI421" s="16"/>
      <c r="AJ421" s="16"/>
      <c r="AK421" s="16"/>
      <c r="AL421" s="16"/>
      <c r="AM421" s="16"/>
      <c r="AN421" s="16"/>
      <c r="AO421" s="16"/>
      <c r="AP421" s="16"/>
      <c r="AQ421" s="16"/>
      <c r="AR421" s="16"/>
      <c r="AS421" s="16"/>
      <c r="AT421" s="16"/>
      <c r="AU421" s="16"/>
      <c r="AV421" s="16"/>
      <c r="AW421" s="16"/>
      <c r="AX421" s="16"/>
      <c r="AY421" s="16"/>
      <c r="AZ421" s="16"/>
      <c r="BA421" s="16"/>
      <c r="BB421" s="16"/>
      <c r="BC421" s="16"/>
      <c r="BD421" s="16"/>
      <c r="BE421" s="16"/>
      <c r="BF421" s="16"/>
      <c r="BG421" s="16"/>
      <c r="BH421" s="16"/>
      <c r="BI421" s="16"/>
      <c r="BJ421" s="16"/>
      <c r="BK421" s="16"/>
      <c r="BL421" s="16"/>
      <c r="BM421" s="16"/>
      <c r="BN421" s="16"/>
      <c r="BO421" s="16"/>
      <c r="BP421" s="16"/>
      <c r="BQ421" s="16"/>
      <c r="BR421" s="16"/>
      <c r="BS421" s="16"/>
      <c r="BT421" s="16"/>
      <c r="BU421" s="16"/>
      <c r="BV421" s="16"/>
      <c r="BW421" s="16"/>
      <c r="BX421" s="16"/>
      <c r="BY421" s="16"/>
      <c r="BZ421" s="16"/>
      <c r="CA421" s="16"/>
      <c r="CB421" s="16"/>
      <c r="CC421" s="16"/>
      <c r="CD421" s="16"/>
      <c r="CE421" s="16"/>
      <c r="CF421" s="16"/>
      <c r="CG421" s="16"/>
      <c r="CH421" s="16"/>
      <c r="CI421" s="16"/>
      <c r="CJ421" s="16"/>
      <c r="CK421" s="16"/>
      <c r="CL421" s="16"/>
      <c r="CM421" s="16"/>
      <c r="CN421" s="16"/>
      <c r="CO421" s="16"/>
      <c r="CP421" s="16"/>
      <c r="CQ421" s="16"/>
      <c r="CR421" s="16"/>
      <c r="CS421" s="16"/>
      <c r="CT421" s="16"/>
      <c r="CU421" s="16"/>
      <c r="CV421" s="16"/>
      <c r="CW421" s="16"/>
      <c r="CX421" s="16"/>
      <c r="CY421" s="16"/>
      <c r="CZ421" s="16"/>
      <c r="DA421" s="16"/>
      <c r="DB421" s="16"/>
      <c r="DC421" s="16"/>
      <c r="DD421" s="16"/>
      <c r="DE421" s="16"/>
      <c r="DF421" s="16"/>
      <c r="DG421" s="16"/>
      <c r="DH421" s="16"/>
      <c r="DI421" s="16"/>
      <c r="DJ421" s="16"/>
      <c r="DK421" s="16"/>
      <c r="DL421" s="16"/>
      <c r="DM421" s="16"/>
      <c r="DN421" s="16"/>
      <c r="DO421" s="16"/>
      <c r="DP421" s="16"/>
      <c r="DQ421" s="16"/>
      <c r="DR421" s="16"/>
      <c r="DS421" s="16"/>
      <c r="DT421" s="16"/>
      <c r="DU421" s="16"/>
      <c r="DV421" s="16"/>
      <c r="DW421" s="16"/>
      <c r="DX421" s="16"/>
      <c r="DY421" s="16"/>
      <c r="DZ421" s="16"/>
      <c r="EA421" s="16"/>
      <c r="EB421" s="16"/>
      <c r="EC421" s="16"/>
      <c r="ED421" s="16"/>
      <c r="EE421" s="16"/>
      <c r="EF421" s="16"/>
      <c r="EG421" s="16"/>
      <c r="EH421" s="16"/>
      <c r="EI421" s="16"/>
      <c r="EJ421" s="16"/>
      <c r="EK421" s="16"/>
      <c r="EL421" s="16"/>
      <c r="EM421" s="16"/>
      <c r="EN421" s="16"/>
      <c r="EO421" s="16"/>
      <c r="EP421" s="16"/>
      <c r="EQ421" s="16"/>
      <c r="ER421" s="16"/>
      <c r="ES421" s="16"/>
      <c r="ET421" s="16"/>
    </row>
    <row r="422" spans="1:150" s="4" customFormat="1" ht="52.5">
      <c r="A422" s="3">
        <v>416</v>
      </c>
      <c r="B422" s="5" t="s">
        <v>2007</v>
      </c>
      <c r="C422" s="3" t="s">
        <v>2008</v>
      </c>
      <c r="D422" s="3" t="s">
        <v>64</v>
      </c>
      <c r="E422" s="3" t="s">
        <v>2009</v>
      </c>
      <c r="F422" s="3">
        <v>1980</v>
      </c>
      <c r="G422" s="3">
        <v>12.5</v>
      </c>
      <c r="H422" s="2">
        <v>57201</v>
      </c>
      <c r="I422" s="2">
        <v>49048.800000000003</v>
      </c>
      <c r="J422" s="6">
        <f t="shared" si="6"/>
        <v>8152.1999999999971</v>
      </c>
      <c r="K422" s="2">
        <v>142409.13</v>
      </c>
      <c r="L422" s="7" t="s">
        <v>21</v>
      </c>
      <c r="M422" s="8">
        <v>35214</v>
      </c>
      <c r="N422" s="2" t="s">
        <v>632</v>
      </c>
      <c r="O422" s="3" t="s">
        <v>2010</v>
      </c>
      <c r="P422" s="2"/>
      <c r="Q422" s="9"/>
      <c r="R422" s="3" t="s">
        <v>2011</v>
      </c>
      <c r="S422" s="16"/>
      <c r="T422" s="16"/>
      <c r="U422" s="16"/>
      <c r="V422" s="16"/>
      <c r="W422" s="16"/>
      <c r="X422" s="16"/>
      <c r="Y422" s="16"/>
      <c r="Z422" s="16"/>
      <c r="AA422" s="16"/>
      <c r="AB422" s="16"/>
      <c r="AC422" s="16"/>
      <c r="AD422" s="16"/>
      <c r="AE422" s="16"/>
      <c r="AF422" s="16"/>
      <c r="AG422" s="16"/>
      <c r="AH422" s="16"/>
      <c r="AI422" s="16"/>
      <c r="AJ422" s="16"/>
      <c r="AK422" s="16"/>
      <c r="AL422" s="16"/>
      <c r="AM422" s="16"/>
      <c r="AN422" s="16"/>
      <c r="AO422" s="16"/>
      <c r="AP422" s="16"/>
      <c r="AQ422" s="16"/>
      <c r="AR422" s="16"/>
      <c r="AS422" s="16"/>
      <c r="AT422" s="16"/>
      <c r="AU422" s="16"/>
      <c r="AV422" s="16"/>
      <c r="AW422" s="16"/>
      <c r="AX422" s="16"/>
      <c r="AY422" s="16"/>
      <c r="AZ422" s="16"/>
      <c r="BA422" s="16"/>
      <c r="BB422" s="16"/>
      <c r="BC422" s="16"/>
      <c r="BD422" s="16"/>
      <c r="BE422" s="16"/>
      <c r="BF422" s="16"/>
      <c r="BG422" s="16"/>
      <c r="BH422" s="16"/>
      <c r="BI422" s="16"/>
      <c r="BJ422" s="16"/>
      <c r="BK422" s="16"/>
      <c r="BL422" s="16"/>
      <c r="BM422" s="16"/>
      <c r="BN422" s="16"/>
      <c r="BO422" s="16"/>
      <c r="BP422" s="16"/>
      <c r="BQ422" s="16"/>
      <c r="BR422" s="16"/>
      <c r="BS422" s="16"/>
      <c r="BT422" s="16"/>
      <c r="BU422" s="16"/>
      <c r="BV422" s="16"/>
      <c r="BW422" s="16"/>
      <c r="BX422" s="16"/>
      <c r="BY422" s="16"/>
      <c r="BZ422" s="16"/>
      <c r="CA422" s="16"/>
      <c r="CB422" s="16"/>
      <c r="CC422" s="16"/>
      <c r="CD422" s="16"/>
      <c r="CE422" s="16"/>
      <c r="CF422" s="16"/>
      <c r="CG422" s="16"/>
      <c r="CH422" s="16"/>
      <c r="CI422" s="16"/>
      <c r="CJ422" s="16"/>
      <c r="CK422" s="16"/>
      <c r="CL422" s="16"/>
      <c r="CM422" s="16"/>
      <c r="CN422" s="16"/>
      <c r="CO422" s="16"/>
      <c r="CP422" s="16"/>
      <c r="CQ422" s="16"/>
      <c r="CR422" s="16"/>
      <c r="CS422" s="16"/>
      <c r="CT422" s="16"/>
      <c r="CU422" s="16"/>
      <c r="CV422" s="16"/>
      <c r="CW422" s="16"/>
      <c r="CX422" s="16"/>
      <c r="CY422" s="16"/>
      <c r="CZ422" s="16"/>
      <c r="DA422" s="16"/>
      <c r="DB422" s="16"/>
      <c r="DC422" s="16"/>
      <c r="DD422" s="16"/>
      <c r="DE422" s="16"/>
      <c r="DF422" s="16"/>
      <c r="DG422" s="16"/>
      <c r="DH422" s="16"/>
      <c r="DI422" s="16"/>
      <c r="DJ422" s="16"/>
      <c r="DK422" s="16"/>
      <c r="DL422" s="16"/>
      <c r="DM422" s="16"/>
      <c r="DN422" s="16"/>
      <c r="DO422" s="16"/>
      <c r="DP422" s="16"/>
      <c r="DQ422" s="16"/>
      <c r="DR422" s="16"/>
      <c r="DS422" s="16"/>
      <c r="DT422" s="16"/>
      <c r="DU422" s="16"/>
      <c r="DV422" s="16"/>
      <c r="DW422" s="16"/>
      <c r="DX422" s="16"/>
      <c r="DY422" s="16"/>
      <c r="DZ422" s="16"/>
      <c r="EA422" s="16"/>
      <c r="EB422" s="16"/>
      <c r="EC422" s="16"/>
      <c r="ED422" s="16"/>
      <c r="EE422" s="16"/>
      <c r="EF422" s="16"/>
      <c r="EG422" s="16"/>
      <c r="EH422" s="16"/>
      <c r="EI422" s="16"/>
      <c r="EJ422" s="16"/>
      <c r="EK422" s="16"/>
      <c r="EL422" s="16"/>
      <c r="EM422" s="16"/>
      <c r="EN422" s="16"/>
      <c r="EO422" s="16"/>
      <c r="EP422" s="16"/>
      <c r="EQ422" s="16"/>
      <c r="ER422" s="16"/>
      <c r="ES422" s="16"/>
      <c r="ET422" s="16"/>
    </row>
    <row r="423" spans="1:150" s="4" customFormat="1" ht="42">
      <c r="A423" s="3">
        <v>417</v>
      </c>
      <c r="B423" s="5" t="s">
        <v>2012</v>
      </c>
      <c r="C423" s="3" t="s">
        <v>2008</v>
      </c>
      <c r="D423" s="3" t="s">
        <v>64</v>
      </c>
      <c r="E423" s="3" t="s">
        <v>2013</v>
      </c>
      <c r="F423" s="3">
        <v>1980</v>
      </c>
      <c r="G423" s="3">
        <v>17</v>
      </c>
      <c r="H423" s="2">
        <v>76568</v>
      </c>
      <c r="I423" s="2">
        <v>67682</v>
      </c>
      <c r="J423" s="6">
        <f t="shared" si="6"/>
        <v>8886</v>
      </c>
      <c r="K423" s="2">
        <v>648688.27</v>
      </c>
      <c r="L423" s="7" t="s">
        <v>21</v>
      </c>
      <c r="M423" s="8">
        <v>35214</v>
      </c>
      <c r="N423" s="2" t="s">
        <v>632</v>
      </c>
      <c r="O423" s="3" t="s">
        <v>2014</v>
      </c>
      <c r="P423" s="2" t="s">
        <v>1107</v>
      </c>
      <c r="Q423" s="9"/>
      <c r="R423" s="3"/>
      <c r="S423" s="16"/>
      <c r="T423" s="16"/>
      <c r="U423" s="16"/>
      <c r="V423" s="16"/>
      <c r="W423" s="16"/>
      <c r="X423" s="16"/>
      <c r="Y423" s="16"/>
      <c r="Z423" s="16"/>
      <c r="AA423" s="16"/>
      <c r="AB423" s="16"/>
      <c r="AC423" s="16"/>
      <c r="AD423" s="16"/>
      <c r="AE423" s="16"/>
      <c r="AF423" s="16"/>
      <c r="AG423" s="16"/>
      <c r="AH423" s="16"/>
      <c r="AI423" s="16"/>
      <c r="AJ423" s="16"/>
      <c r="AK423" s="16"/>
      <c r="AL423" s="16"/>
      <c r="AM423" s="16"/>
      <c r="AN423" s="16"/>
      <c r="AO423" s="16"/>
      <c r="AP423" s="16"/>
      <c r="AQ423" s="16"/>
      <c r="AR423" s="16"/>
      <c r="AS423" s="16"/>
      <c r="AT423" s="16"/>
      <c r="AU423" s="16"/>
      <c r="AV423" s="16"/>
      <c r="AW423" s="16"/>
      <c r="AX423" s="16"/>
      <c r="AY423" s="16"/>
      <c r="AZ423" s="16"/>
      <c r="BA423" s="16"/>
      <c r="BB423" s="16"/>
      <c r="BC423" s="16"/>
      <c r="BD423" s="16"/>
      <c r="BE423" s="16"/>
      <c r="BF423" s="16"/>
      <c r="BG423" s="16"/>
      <c r="BH423" s="16"/>
      <c r="BI423" s="16"/>
      <c r="BJ423" s="16"/>
      <c r="BK423" s="16"/>
      <c r="BL423" s="16"/>
      <c r="BM423" s="16"/>
      <c r="BN423" s="16"/>
      <c r="BO423" s="16"/>
      <c r="BP423" s="16"/>
      <c r="BQ423" s="16"/>
      <c r="BR423" s="16"/>
      <c r="BS423" s="16"/>
      <c r="BT423" s="16"/>
      <c r="BU423" s="16"/>
      <c r="BV423" s="16"/>
      <c r="BW423" s="16"/>
      <c r="BX423" s="16"/>
      <c r="BY423" s="16"/>
      <c r="BZ423" s="16"/>
      <c r="CA423" s="16"/>
      <c r="CB423" s="16"/>
      <c r="CC423" s="16"/>
      <c r="CD423" s="16"/>
      <c r="CE423" s="16"/>
      <c r="CF423" s="16"/>
      <c r="CG423" s="16"/>
      <c r="CH423" s="16"/>
      <c r="CI423" s="16"/>
      <c r="CJ423" s="16"/>
      <c r="CK423" s="16"/>
      <c r="CL423" s="16"/>
      <c r="CM423" s="16"/>
      <c r="CN423" s="16"/>
      <c r="CO423" s="16"/>
      <c r="CP423" s="16"/>
      <c r="CQ423" s="16"/>
      <c r="CR423" s="16"/>
      <c r="CS423" s="16"/>
      <c r="CT423" s="16"/>
      <c r="CU423" s="16"/>
      <c r="CV423" s="16"/>
      <c r="CW423" s="16"/>
      <c r="CX423" s="16"/>
      <c r="CY423" s="16"/>
      <c r="CZ423" s="16"/>
      <c r="DA423" s="16"/>
      <c r="DB423" s="16"/>
      <c r="DC423" s="16"/>
      <c r="DD423" s="16"/>
      <c r="DE423" s="16"/>
      <c r="DF423" s="16"/>
      <c r="DG423" s="16"/>
      <c r="DH423" s="16"/>
      <c r="DI423" s="16"/>
      <c r="DJ423" s="16"/>
      <c r="DK423" s="16"/>
      <c r="DL423" s="16"/>
      <c r="DM423" s="16"/>
      <c r="DN423" s="16"/>
      <c r="DO423" s="16"/>
      <c r="DP423" s="16"/>
      <c r="DQ423" s="16"/>
      <c r="DR423" s="16"/>
      <c r="DS423" s="16"/>
      <c r="DT423" s="16"/>
      <c r="DU423" s="16"/>
      <c r="DV423" s="16"/>
      <c r="DW423" s="16"/>
      <c r="DX423" s="16"/>
      <c r="DY423" s="16"/>
      <c r="DZ423" s="16"/>
      <c r="EA423" s="16"/>
      <c r="EB423" s="16"/>
      <c r="EC423" s="16"/>
      <c r="ED423" s="16"/>
      <c r="EE423" s="16"/>
      <c r="EF423" s="16"/>
      <c r="EG423" s="16"/>
      <c r="EH423" s="16"/>
      <c r="EI423" s="16"/>
      <c r="EJ423" s="16"/>
      <c r="EK423" s="16"/>
      <c r="EL423" s="16"/>
      <c r="EM423" s="16"/>
      <c r="EN423" s="16"/>
      <c r="EO423" s="16"/>
      <c r="EP423" s="16"/>
      <c r="EQ423" s="16"/>
      <c r="ER423" s="16"/>
      <c r="ES423" s="16"/>
      <c r="ET423" s="16"/>
    </row>
    <row r="424" spans="1:150" s="4" customFormat="1" ht="42">
      <c r="A424" s="3">
        <v>418</v>
      </c>
      <c r="B424" s="5" t="s">
        <v>2015</v>
      </c>
      <c r="C424" s="3" t="s">
        <v>2016</v>
      </c>
      <c r="D424" s="3" t="s">
        <v>64</v>
      </c>
      <c r="E424" s="3" t="s">
        <v>2017</v>
      </c>
      <c r="F424" s="3">
        <v>1981</v>
      </c>
      <c r="G424" s="3">
        <v>28.6</v>
      </c>
      <c r="H424" s="2">
        <v>129787</v>
      </c>
      <c r="I424" s="2">
        <v>112287.4</v>
      </c>
      <c r="J424" s="6">
        <f t="shared" si="6"/>
        <v>17499.600000000006</v>
      </c>
      <c r="K424" s="2">
        <v>1091409.99</v>
      </c>
      <c r="L424" s="7" t="s">
        <v>21</v>
      </c>
      <c r="M424" s="8">
        <v>35214</v>
      </c>
      <c r="N424" s="2" t="s">
        <v>632</v>
      </c>
      <c r="O424" s="3" t="s">
        <v>2018</v>
      </c>
      <c r="P424" s="2" t="s">
        <v>1107</v>
      </c>
      <c r="Q424" s="9"/>
      <c r="R424" s="3"/>
      <c r="S424" s="16"/>
      <c r="T424" s="16"/>
      <c r="U424" s="16"/>
      <c r="V424" s="16"/>
      <c r="W424" s="16"/>
      <c r="X424" s="16"/>
      <c r="Y424" s="16"/>
      <c r="Z424" s="16"/>
      <c r="AA424" s="16"/>
      <c r="AB424" s="16"/>
      <c r="AC424" s="16"/>
      <c r="AD424" s="16"/>
      <c r="AE424" s="16"/>
      <c r="AF424" s="16"/>
      <c r="AG424" s="16"/>
      <c r="AH424" s="16"/>
      <c r="AI424" s="16"/>
      <c r="AJ424" s="16"/>
      <c r="AK424" s="16"/>
      <c r="AL424" s="16"/>
      <c r="AM424" s="16"/>
      <c r="AN424" s="16"/>
      <c r="AO424" s="16"/>
      <c r="AP424" s="16"/>
      <c r="AQ424" s="16"/>
      <c r="AR424" s="16"/>
      <c r="AS424" s="16"/>
      <c r="AT424" s="16"/>
      <c r="AU424" s="16"/>
      <c r="AV424" s="16"/>
      <c r="AW424" s="16"/>
      <c r="AX424" s="16"/>
      <c r="AY424" s="16"/>
      <c r="AZ424" s="16"/>
      <c r="BA424" s="16"/>
      <c r="BB424" s="16"/>
      <c r="BC424" s="16"/>
      <c r="BD424" s="16"/>
      <c r="BE424" s="16"/>
      <c r="BF424" s="16"/>
      <c r="BG424" s="16"/>
      <c r="BH424" s="16"/>
      <c r="BI424" s="16"/>
      <c r="BJ424" s="16"/>
      <c r="BK424" s="16"/>
      <c r="BL424" s="16"/>
      <c r="BM424" s="16"/>
      <c r="BN424" s="16"/>
      <c r="BO424" s="16"/>
      <c r="BP424" s="16"/>
      <c r="BQ424" s="16"/>
      <c r="BR424" s="16"/>
      <c r="BS424" s="16"/>
      <c r="BT424" s="16"/>
      <c r="BU424" s="16"/>
      <c r="BV424" s="16"/>
      <c r="BW424" s="16"/>
      <c r="BX424" s="16"/>
      <c r="BY424" s="16"/>
      <c r="BZ424" s="16"/>
      <c r="CA424" s="16"/>
      <c r="CB424" s="16"/>
      <c r="CC424" s="16"/>
      <c r="CD424" s="16"/>
      <c r="CE424" s="16"/>
      <c r="CF424" s="16"/>
      <c r="CG424" s="16"/>
      <c r="CH424" s="16"/>
      <c r="CI424" s="16"/>
      <c r="CJ424" s="16"/>
      <c r="CK424" s="16"/>
      <c r="CL424" s="16"/>
      <c r="CM424" s="16"/>
      <c r="CN424" s="16"/>
      <c r="CO424" s="16"/>
      <c r="CP424" s="16"/>
      <c r="CQ424" s="16"/>
      <c r="CR424" s="16"/>
      <c r="CS424" s="16"/>
      <c r="CT424" s="16"/>
      <c r="CU424" s="16"/>
      <c r="CV424" s="16"/>
      <c r="CW424" s="16"/>
      <c r="CX424" s="16"/>
      <c r="CY424" s="16"/>
      <c r="CZ424" s="16"/>
      <c r="DA424" s="16"/>
      <c r="DB424" s="16"/>
      <c r="DC424" s="16"/>
      <c r="DD424" s="16"/>
      <c r="DE424" s="16"/>
      <c r="DF424" s="16"/>
      <c r="DG424" s="16"/>
      <c r="DH424" s="16"/>
      <c r="DI424" s="16"/>
      <c r="DJ424" s="16"/>
      <c r="DK424" s="16"/>
      <c r="DL424" s="16"/>
      <c r="DM424" s="16"/>
      <c r="DN424" s="16"/>
      <c r="DO424" s="16"/>
      <c r="DP424" s="16"/>
      <c r="DQ424" s="16"/>
      <c r="DR424" s="16"/>
      <c r="DS424" s="16"/>
      <c r="DT424" s="16"/>
      <c r="DU424" s="16"/>
      <c r="DV424" s="16"/>
      <c r="DW424" s="16"/>
      <c r="DX424" s="16"/>
      <c r="DY424" s="16"/>
      <c r="DZ424" s="16"/>
      <c r="EA424" s="16"/>
      <c r="EB424" s="16"/>
      <c r="EC424" s="16"/>
      <c r="ED424" s="16"/>
      <c r="EE424" s="16"/>
      <c r="EF424" s="16"/>
      <c r="EG424" s="16"/>
      <c r="EH424" s="16"/>
      <c r="EI424" s="16"/>
      <c r="EJ424" s="16"/>
      <c r="EK424" s="16"/>
      <c r="EL424" s="16"/>
      <c r="EM424" s="16"/>
      <c r="EN424" s="16"/>
      <c r="EO424" s="16"/>
      <c r="EP424" s="16"/>
      <c r="EQ424" s="16"/>
      <c r="ER424" s="16"/>
      <c r="ES424" s="16"/>
      <c r="ET424" s="16"/>
    </row>
    <row r="425" spans="1:150" s="4" customFormat="1" ht="31.5">
      <c r="A425" s="3">
        <v>419</v>
      </c>
      <c r="B425" s="5" t="s">
        <v>2019</v>
      </c>
      <c r="C425" s="3" t="s">
        <v>2020</v>
      </c>
      <c r="D425" s="3" t="s">
        <v>64</v>
      </c>
      <c r="E425" s="3" t="s">
        <v>2021</v>
      </c>
      <c r="F425" s="3">
        <v>1978</v>
      </c>
      <c r="G425" s="3">
        <v>47.7</v>
      </c>
      <c r="H425" s="2">
        <v>248740</v>
      </c>
      <c r="I425" s="2">
        <v>224694.94</v>
      </c>
      <c r="J425" s="6">
        <f t="shared" si="6"/>
        <v>24045.059999999998</v>
      </c>
      <c r="K425" s="2">
        <v>543433.22</v>
      </c>
      <c r="L425" s="7" t="s">
        <v>21</v>
      </c>
      <c r="M425" s="8">
        <v>35214</v>
      </c>
      <c r="N425" s="2" t="s">
        <v>632</v>
      </c>
      <c r="O425" s="3" t="s">
        <v>2022</v>
      </c>
      <c r="P425" s="2"/>
      <c r="Q425" s="9"/>
      <c r="R425" s="3"/>
    </row>
    <row r="426" spans="1:150" s="4" customFormat="1" ht="42">
      <c r="A426" s="3">
        <v>420</v>
      </c>
      <c r="B426" s="5" t="s">
        <v>2023</v>
      </c>
      <c r="C426" s="3" t="s">
        <v>2024</v>
      </c>
      <c r="D426" s="3" t="s">
        <v>64</v>
      </c>
      <c r="E426" s="3" t="s">
        <v>2025</v>
      </c>
      <c r="F426" s="3">
        <v>1978</v>
      </c>
      <c r="G426" s="3">
        <v>25.8</v>
      </c>
      <c r="H426" s="2">
        <v>118990</v>
      </c>
      <c r="I426" s="2">
        <v>99849.4</v>
      </c>
      <c r="J426" s="6">
        <f t="shared" si="6"/>
        <v>19140.600000000006</v>
      </c>
      <c r="K426" s="2">
        <v>984892.5</v>
      </c>
      <c r="L426" s="7" t="s">
        <v>21</v>
      </c>
      <c r="M426" s="8">
        <v>35214</v>
      </c>
      <c r="N426" s="2" t="s">
        <v>632</v>
      </c>
      <c r="O426" s="3" t="s">
        <v>2026</v>
      </c>
      <c r="P426" s="2" t="s">
        <v>1107</v>
      </c>
      <c r="Q426" s="9"/>
      <c r="R426" s="3"/>
      <c r="S426" s="16"/>
      <c r="T426" s="16"/>
      <c r="U426" s="16"/>
      <c r="V426" s="16"/>
      <c r="W426" s="16"/>
      <c r="X426" s="16"/>
      <c r="Y426" s="16"/>
      <c r="Z426" s="16"/>
      <c r="AA426" s="16"/>
      <c r="AB426" s="16"/>
      <c r="AC426" s="16"/>
      <c r="AD426" s="16"/>
      <c r="AE426" s="16"/>
      <c r="AF426" s="16"/>
      <c r="AG426" s="16"/>
      <c r="AH426" s="16"/>
      <c r="AI426" s="16"/>
      <c r="AJ426" s="16"/>
      <c r="AK426" s="16"/>
      <c r="AL426" s="16"/>
      <c r="AM426" s="16"/>
      <c r="AN426" s="16"/>
      <c r="AO426" s="16"/>
      <c r="AP426" s="16"/>
      <c r="AQ426" s="16"/>
      <c r="AR426" s="16"/>
      <c r="AS426" s="16"/>
      <c r="AT426" s="16"/>
      <c r="AU426" s="16"/>
      <c r="AV426" s="16"/>
      <c r="AW426" s="16"/>
      <c r="AX426" s="16"/>
      <c r="AY426" s="16"/>
      <c r="AZ426" s="16"/>
      <c r="BA426" s="16"/>
      <c r="BB426" s="16"/>
      <c r="BC426" s="16"/>
      <c r="BD426" s="16"/>
      <c r="BE426" s="16"/>
      <c r="BF426" s="16"/>
      <c r="BG426" s="16"/>
      <c r="BH426" s="16"/>
      <c r="BI426" s="16"/>
      <c r="BJ426" s="16"/>
      <c r="BK426" s="16"/>
      <c r="BL426" s="16"/>
      <c r="BM426" s="16"/>
      <c r="BN426" s="16"/>
      <c r="BO426" s="16"/>
      <c r="BP426" s="16"/>
      <c r="BQ426" s="16"/>
      <c r="BR426" s="16"/>
      <c r="BS426" s="16"/>
      <c r="BT426" s="16"/>
      <c r="BU426" s="16"/>
      <c r="BV426" s="16"/>
      <c r="BW426" s="16"/>
      <c r="BX426" s="16"/>
      <c r="BY426" s="16"/>
      <c r="BZ426" s="16"/>
      <c r="CA426" s="16"/>
      <c r="CB426" s="16"/>
      <c r="CC426" s="16"/>
      <c r="CD426" s="16"/>
      <c r="CE426" s="16"/>
      <c r="CF426" s="16"/>
      <c r="CG426" s="16"/>
      <c r="CH426" s="16"/>
      <c r="CI426" s="16"/>
      <c r="CJ426" s="16"/>
      <c r="CK426" s="16"/>
      <c r="CL426" s="16"/>
      <c r="CM426" s="16"/>
      <c r="CN426" s="16"/>
      <c r="CO426" s="16"/>
      <c r="CP426" s="16"/>
      <c r="CQ426" s="16"/>
      <c r="CR426" s="16"/>
      <c r="CS426" s="16"/>
      <c r="CT426" s="16"/>
      <c r="CU426" s="16"/>
      <c r="CV426" s="16"/>
      <c r="CW426" s="16"/>
      <c r="CX426" s="16"/>
      <c r="CY426" s="16"/>
      <c r="CZ426" s="16"/>
      <c r="DA426" s="16"/>
      <c r="DB426" s="16"/>
      <c r="DC426" s="16"/>
      <c r="DD426" s="16"/>
      <c r="DE426" s="16"/>
      <c r="DF426" s="16"/>
      <c r="DG426" s="16"/>
      <c r="DH426" s="16"/>
      <c r="DI426" s="16"/>
      <c r="DJ426" s="16"/>
      <c r="DK426" s="16"/>
      <c r="DL426" s="16"/>
      <c r="DM426" s="16"/>
      <c r="DN426" s="16"/>
      <c r="DO426" s="16"/>
      <c r="DP426" s="16"/>
      <c r="DQ426" s="16"/>
      <c r="DR426" s="16"/>
      <c r="DS426" s="16"/>
      <c r="DT426" s="16"/>
      <c r="DU426" s="16"/>
      <c r="DV426" s="16"/>
      <c r="DW426" s="16"/>
      <c r="DX426" s="16"/>
      <c r="DY426" s="16"/>
      <c r="DZ426" s="16"/>
      <c r="EA426" s="16"/>
      <c r="EB426" s="16"/>
      <c r="EC426" s="16"/>
      <c r="ED426" s="16"/>
      <c r="EE426" s="16"/>
      <c r="EF426" s="16"/>
      <c r="EG426" s="16"/>
      <c r="EH426" s="16"/>
      <c r="EI426" s="16"/>
      <c r="EJ426" s="16"/>
      <c r="EK426" s="16"/>
      <c r="EL426" s="16"/>
      <c r="EM426" s="16"/>
      <c r="EN426" s="16"/>
      <c r="EO426" s="16"/>
      <c r="EP426" s="16"/>
      <c r="EQ426" s="16"/>
      <c r="ER426" s="16"/>
      <c r="ES426" s="16"/>
      <c r="ET426" s="16"/>
    </row>
    <row r="427" spans="1:150" s="4" customFormat="1" ht="42">
      <c r="A427" s="3">
        <v>421</v>
      </c>
      <c r="B427" s="5" t="s">
        <v>2027</v>
      </c>
      <c r="C427" s="3" t="s">
        <v>2028</v>
      </c>
      <c r="D427" s="3" t="s">
        <v>64</v>
      </c>
      <c r="E427" s="3" t="s">
        <v>2029</v>
      </c>
      <c r="F427" s="3">
        <v>1978</v>
      </c>
      <c r="G427" s="3">
        <v>11.9</v>
      </c>
      <c r="H427" s="2">
        <v>54716</v>
      </c>
      <c r="I427" s="2">
        <v>45914.6</v>
      </c>
      <c r="J427" s="6">
        <f t="shared" si="6"/>
        <v>8801.4000000000015</v>
      </c>
      <c r="K427" s="2">
        <v>269120.33</v>
      </c>
      <c r="L427" s="7" t="s">
        <v>21</v>
      </c>
      <c r="M427" s="8">
        <v>35214</v>
      </c>
      <c r="N427" s="2" t="s">
        <v>632</v>
      </c>
      <c r="O427" s="3" t="s">
        <v>2030</v>
      </c>
      <c r="P427" s="2" t="s">
        <v>1107</v>
      </c>
      <c r="Q427" s="9"/>
      <c r="R427" s="3"/>
      <c r="S427" s="16"/>
      <c r="T427" s="16"/>
      <c r="U427" s="16"/>
      <c r="V427" s="16"/>
      <c r="W427" s="16"/>
      <c r="X427" s="16"/>
      <c r="Y427" s="16"/>
      <c r="Z427" s="16"/>
      <c r="AA427" s="16"/>
      <c r="AB427" s="16"/>
      <c r="AC427" s="16"/>
      <c r="AD427" s="16"/>
      <c r="AE427" s="16"/>
      <c r="AF427" s="16"/>
      <c r="AG427" s="16"/>
      <c r="AH427" s="16"/>
      <c r="AI427" s="16"/>
      <c r="AJ427" s="16"/>
      <c r="AK427" s="16"/>
      <c r="AL427" s="16"/>
      <c r="AM427" s="16"/>
      <c r="AN427" s="16"/>
      <c r="AO427" s="16"/>
      <c r="AP427" s="16"/>
      <c r="AQ427" s="16"/>
      <c r="AR427" s="16"/>
      <c r="AS427" s="16"/>
      <c r="AT427" s="16"/>
      <c r="AU427" s="16"/>
      <c r="AV427" s="16"/>
      <c r="AW427" s="16"/>
      <c r="AX427" s="16"/>
      <c r="AY427" s="16"/>
      <c r="AZ427" s="16"/>
      <c r="BA427" s="16"/>
      <c r="BB427" s="16"/>
      <c r="BC427" s="16"/>
      <c r="BD427" s="16"/>
      <c r="BE427" s="16"/>
      <c r="BF427" s="16"/>
      <c r="BG427" s="16"/>
      <c r="BH427" s="16"/>
      <c r="BI427" s="16"/>
      <c r="BJ427" s="16"/>
      <c r="BK427" s="16"/>
      <c r="BL427" s="16"/>
      <c r="BM427" s="16"/>
      <c r="BN427" s="16"/>
      <c r="BO427" s="16"/>
      <c r="BP427" s="16"/>
      <c r="BQ427" s="16"/>
      <c r="BR427" s="16"/>
      <c r="BS427" s="16"/>
      <c r="BT427" s="16"/>
      <c r="BU427" s="16"/>
      <c r="BV427" s="16"/>
      <c r="BW427" s="16"/>
      <c r="BX427" s="16"/>
      <c r="BY427" s="16"/>
      <c r="BZ427" s="16"/>
      <c r="CA427" s="16"/>
      <c r="CB427" s="16"/>
      <c r="CC427" s="16"/>
      <c r="CD427" s="16"/>
      <c r="CE427" s="16"/>
      <c r="CF427" s="16"/>
      <c r="CG427" s="16"/>
      <c r="CH427" s="16"/>
      <c r="CI427" s="16"/>
      <c r="CJ427" s="16"/>
      <c r="CK427" s="16"/>
      <c r="CL427" s="16"/>
      <c r="CM427" s="16"/>
      <c r="CN427" s="16"/>
      <c r="CO427" s="16"/>
      <c r="CP427" s="16"/>
      <c r="CQ427" s="16"/>
      <c r="CR427" s="16"/>
      <c r="CS427" s="16"/>
      <c r="CT427" s="16"/>
      <c r="CU427" s="16"/>
      <c r="CV427" s="16"/>
      <c r="CW427" s="16"/>
      <c r="CX427" s="16"/>
      <c r="CY427" s="16"/>
      <c r="CZ427" s="16"/>
      <c r="DA427" s="16"/>
      <c r="DB427" s="16"/>
      <c r="DC427" s="16"/>
      <c r="DD427" s="16"/>
      <c r="DE427" s="16"/>
      <c r="DF427" s="16"/>
      <c r="DG427" s="16"/>
      <c r="DH427" s="16"/>
      <c r="DI427" s="16"/>
      <c r="DJ427" s="16"/>
      <c r="DK427" s="16"/>
      <c r="DL427" s="16"/>
      <c r="DM427" s="16"/>
      <c r="DN427" s="16"/>
      <c r="DO427" s="16"/>
      <c r="DP427" s="16"/>
      <c r="DQ427" s="16"/>
      <c r="DR427" s="16"/>
      <c r="DS427" s="16"/>
      <c r="DT427" s="16"/>
      <c r="DU427" s="16"/>
      <c r="DV427" s="16"/>
      <c r="DW427" s="16"/>
      <c r="DX427" s="16"/>
      <c r="DY427" s="16"/>
      <c r="DZ427" s="16"/>
      <c r="EA427" s="16"/>
      <c r="EB427" s="16"/>
      <c r="EC427" s="16"/>
      <c r="ED427" s="16"/>
      <c r="EE427" s="16"/>
      <c r="EF427" s="16"/>
      <c r="EG427" s="16"/>
      <c r="EH427" s="16"/>
      <c r="EI427" s="16"/>
      <c r="EJ427" s="16"/>
      <c r="EK427" s="16"/>
      <c r="EL427" s="16"/>
      <c r="EM427" s="16"/>
      <c r="EN427" s="16"/>
      <c r="EO427" s="16"/>
      <c r="EP427" s="16"/>
      <c r="EQ427" s="16"/>
      <c r="ER427" s="16"/>
      <c r="ES427" s="16"/>
      <c r="ET427" s="16"/>
    </row>
    <row r="428" spans="1:150" s="4" customFormat="1" ht="42">
      <c r="A428" s="3">
        <v>422</v>
      </c>
      <c r="B428" s="5" t="s">
        <v>2031</v>
      </c>
      <c r="C428" s="3" t="s">
        <v>2032</v>
      </c>
      <c r="D428" s="3" t="s">
        <v>64</v>
      </c>
      <c r="E428" s="3" t="s">
        <v>2033</v>
      </c>
      <c r="F428" s="3">
        <v>1978</v>
      </c>
      <c r="G428" s="3">
        <v>13.7</v>
      </c>
      <c r="H428" s="2">
        <v>62993</v>
      </c>
      <c r="I428" s="2">
        <v>52860.2</v>
      </c>
      <c r="J428" s="6">
        <f t="shared" si="6"/>
        <v>10132.800000000003</v>
      </c>
      <c r="K428" s="2">
        <v>156080.4</v>
      </c>
      <c r="L428" s="7" t="s">
        <v>21</v>
      </c>
      <c r="M428" s="8">
        <v>35214</v>
      </c>
      <c r="N428" s="2" t="s">
        <v>632</v>
      </c>
      <c r="O428" s="3" t="s">
        <v>2034</v>
      </c>
      <c r="P428" s="2" t="s">
        <v>1107</v>
      </c>
      <c r="Q428" s="9"/>
      <c r="R428" s="3"/>
      <c r="S428" s="16"/>
      <c r="T428" s="16"/>
      <c r="U428" s="16"/>
      <c r="V428" s="16"/>
      <c r="W428" s="16"/>
      <c r="X428" s="16"/>
      <c r="Y428" s="16"/>
      <c r="Z428" s="16"/>
      <c r="AA428" s="16"/>
      <c r="AB428" s="16"/>
      <c r="AC428" s="16"/>
      <c r="AD428" s="16"/>
      <c r="AE428" s="16"/>
      <c r="AF428" s="16"/>
      <c r="AG428" s="16"/>
      <c r="AH428" s="16"/>
      <c r="AI428" s="16"/>
      <c r="AJ428" s="16"/>
      <c r="AK428" s="16"/>
      <c r="AL428" s="16"/>
      <c r="AM428" s="16"/>
      <c r="AN428" s="16"/>
      <c r="AO428" s="16"/>
      <c r="AP428" s="16"/>
      <c r="AQ428" s="16"/>
      <c r="AR428" s="16"/>
      <c r="AS428" s="16"/>
      <c r="AT428" s="16"/>
      <c r="AU428" s="16"/>
      <c r="AV428" s="16"/>
      <c r="AW428" s="16"/>
      <c r="AX428" s="16"/>
      <c r="AY428" s="16"/>
      <c r="AZ428" s="16"/>
      <c r="BA428" s="16"/>
      <c r="BB428" s="16"/>
      <c r="BC428" s="16"/>
      <c r="BD428" s="16"/>
      <c r="BE428" s="16"/>
      <c r="BF428" s="16"/>
      <c r="BG428" s="16"/>
      <c r="BH428" s="16"/>
      <c r="BI428" s="16"/>
      <c r="BJ428" s="16"/>
      <c r="BK428" s="16"/>
      <c r="BL428" s="16"/>
      <c r="BM428" s="16"/>
      <c r="BN428" s="16"/>
      <c r="BO428" s="16"/>
      <c r="BP428" s="16"/>
      <c r="BQ428" s="16"/>
      <c r="BR428" s="16"/>
      <c r="BS428" s="16"/>
      <c r="BT428" s="16"/>
      <c r="BU428" s="16"/>
      <c r="BV428" s="16"/>
      <c r="BW428" s="16"/>
      <c r="BX428" s="16"/>
      <c r="BY428" s="16"/>
      <c r="BZ428" s="16"/>
      <c r="CA428" s="16"/>
      <c r="CB428" s="16"/>
      <c r="CC428" s="16"/>
      <c r="CD428" s="16"/>
      <c r="CE428" s="16"/>
      <c r="CF428" s="16"/>
      <c r="CG428" s="16"/>
      <c r="CH428" s="16"/>
      <c r="CI428" s="16"/>
      <c r="CJ428" s="16"/>
      <c r="CK428" s="16"/>
      <c r="CL428" s="16"/>
      <c r="CM428" s="16"/>
      <c r="CN428" s="16"/>
      <c r="CO428" s="16"/>
      <c r="CP428" s="16"/>
      <c r="CQ428" s="16"/>
      <c r="CR428" s="16"/>
      <c r="CS428" s="16"/>
      <c r="CT428" s="16"/>
      <c r="CU428" s="16"/>
      <c r="CV428" s="16"/>
      <c r="CW428" s="16"/>
      <c r="CX428" s="16"/>
      <c r="CY428" s="16"/>
      <c r="CZ428" s="16"/>
      <c r="DA428" s="16"/>
      <c r="DB428" s="16"/>
      <c r="DC428" s="16"/>
      <c r="DD428" s="16"/>
      <c r="DE428" s="16"/>
      <c r="DF428" s="16"/>
      <c r="DG428" s="16"/>
      <c r="DH428" s="16"/>
      <c r="DI428" s="16"/>
      <c r="DJ428" s="16"/>
      <c r="DK428" s="16"/>
      <c r="DL428" s="16"/>
      <c r="DM428" s="16"/>
      <c r="DN428" s="16"/>
      <c r="DO428" s="16"/>
      <c r="DP428" s="16"/>
      <c r="DQ428" s="16"/>
      <c r="DR428" s="16"/>
      <c r="DS428" s="16"/>
      <c r="DT428" s="16"/>
      <c r="DU428" s="16"/>
      <c r="DV428" s="16"/>
      <c r="DW428" s="16"/>
      <c r="DX428" s="16"/>
      <c r="DY428" s="16"/>
      <c r="DZ428" s="16"/>
      <c r="EA428" s="16"/>
      <c r="EB428" s="16"/>
      <c r="EC428" s="16"/>
      <c r="ED428" s="16"/>
      <c r="EE428" s="16"/>
      <c r="EF428" s="16"/>
      <c r="EG428" s="16"/>
      <c r="EH428" s="16"/>
      <c r="EI428" s="16"/>
      <c r="EJ428" s="16"/>
      <c r="EK428" s="16"/>
      <c r="EL428" s="16"/>
      <c r="EM428" s="16"/>
      <c r="EN428" s="16"/>
      <c r="EO428" s="16"/>
      <c r="EP428" s="16"/>
      <c r="EQ428" s="16"/>
      <c r="ER428" s="16"/>
      <c r="ES428" s="16"/>
      <c r="ET428" s="16"/>
    </row>
    <row r="429" spans="1:150" s="4" customFormat="1" ht="42">
      <c r="A429" s="3">
        <v>423</v>
      </c>
      <c r="B429" s="5" t="s">
        <v>2035</v>
      </c>
      <c r="C429" s="3" t="s">
        <v>2036</v>
      </c>
      <c r="D429" s="3" t="s">
        <v>64</v>
      </c>
      <c r="E429" s="3" t="s">
        <v>2037</v>
      </c>
      <c r="F429" s="3">
        <v>1983</v>
      </c>
      <c r="G429" s="3">
        <v>341.4</v>
      </c>
      <c r="H429" s="2">
        <v>1772111.81</v>
      </c>
      <c r="I429" s="2">
        <v>1159490.7</v>
      </c>
      <c r="J429" s="6">
        <f t="shared" si="6"/>
        <v>612621.1100000001</v>
      </c>
      <c r="K429" s="2">
        <v>5954868.4100000001</v>
      </c>
      <c r="L429" s="7" t="s">
        <v>21</v>
      </c>
      <c r="M429" s="8">
        <v>41971</v>
      </c>
      <c r="N429" s="2" t="s">
        <v>2038</v>
      </c>
      <c r="O429" s="3" t="s">
        <v>2039</v>
      </c>
      <c r="P429" s="2" t="s">
        <v>1107</v>
      </c>
      <c r="Q429" s="9"/>
      <c r="R429" s="3"/>
      <c r="S429" s="16"/>
      <c r="T429" s="16"/>
      <c r="U429" s="16"/>
      <c r="V429" s="16"/>
      <c r="W429" s="16"/>
      <c r="X429" s="16"/>
      <c r="Y429" s="16"/>
      <c r="Z429" s="16"/>
      <c r="AA429" s="16"/>
      <c r="AB429" s="16"/>
      <c r="AC429" s="16"/>
      <c r="AD429" s="16"/>
      <c r="AE429" s="16"/>
      <c r="AF429" s="16"/>
      <c r="AG429" s="16"/>
      <c r="AH429" s="16"/>
      <c r="AI429" s="16"/>
      <c r="AJ429" s="16"/>
      <c r="AK429" s="16"/>
      <c r="AL429" s="16"/>
      <c r="AM429" s="16"/>
      <c r="AN429" s="16"/>
      <c r="AO429" s="16"/>
      <c r="AP429" s="16"/>
      <c r="AQ429" s="16"/>
      <c r="AR429" s="16"/>
      <c r="AS429" s="16"/>
      <c r="AT429" s="16"/>
      <c r="AU429" s="16"/>
      <c r="AV429" s="16"/>
      <c r="AW429" s="16"/>
      <c r="AX429" s="16"/>
      <c r="AY429" s="16"/>
      <c r="AZ429" s="16"/>
      <c r="BA429" s="16"/>
      <c r="BB429" s="16"/>
      <c r="BC429" s="16"/>
      <c r="BD429" s="16"/>
      <c r="BE429" s="16"/>
      <c r="BF429" s="16"/>
      <c r="BG429" s="16"/>
      <c r="BH429" s="16"/>
      <c r="BI429" s="16"/>
      <c r="BJ429" s="16"/>
      <c r="BK429" s="16"/>
      <c r="BL429" s="16"/>
      <c r="BM429" s="16"/>
      <c r="BN429" s="16"/>
      <c r="BO429" s="16"/>
      <c r="BP429" s="16"/>
      <c r="BQ429" s="16"/>
      <c r="BR429" s="16"/>
      <c r="BS429" s="16"/>
      <c r="BT429" s="16"/>
      <c r="BU429" s="16"/>
      <c r="BV429" s="16"/>
      <c r="BW429" s="16"/>
      <c r="BX429" s="16"/>
      <c r="BY429" s="16"/>
      <c r="BZ429" s="16"/>
      <c r="CA429" s="16"/>
      <c r="CB429" s="16"/>
      <c r="CC429" s="16"/>
      <c r="CD429" s="16"/>
      <c r="CE429" s="16"/>
      <c r="CF429" s="16"/>
      <c r="CG429" s="16"/>
      <c r="CH429" s="16"/>
      <c r="CI429" s="16"/>
      <c r="CJ429" s="16"/>
      <c r="CK429" s="16"/>
      <c r="CL429" s="16"/>
      <c r="CM429" s="16"/>
      <c r="CN429" s="16"/>
      <c r="CO429" s="16"/>
      <c r="CP429" s="16"/>
      <c r="CQ429" s="16"/>
      <c r="CR429" s="16"/>
      <c r="CS429" s="16"/>
      <c r="CT429" s="16"/>
      <c r="CU429" s="16"/>
      <c r="CV429" s="16"/>
      <c r="CW429" s="16"/>
      <c r="CX429" s="16"/>
      <c r="CY429" s="16"/>
      <c r="CZ429" s="16"/>
      <c r="DA429" s="16"/>
      <c r="DB429" s="16"/>
      <c r="DC429" s="16"/>
      <c r="DD429" s="16"/>
      <c r="DE429" s="16"/>
      <c r="DF429" s="16"/>
      <c r="DG429" s="16"/>
      <c r="DH429" s="16"/>
      <c r="DI429" s="16"/>
      <c r="DJ429" s="16"/>
      <c r="DK429" s="16"/>
      <c r="DL429" s="16"/>
      <c r="DM429" s="16"/>
      <c r="DN429" s="16"/>
      <c r="DO429" s="16"/>
      <c r="DP429" s="16"/>
      <c r="DQ429" s="16"/>
      <c r="DR429" s="16"/>
      <c r="DS429" s="16"/>
      <c r="DT429" s="16"/>
      <c r="DU429" s="16"/>
      <c r="DV429" s="16"/>
      <c r="DW429" s="16"/>
      <c r="DX429" s="16"/>
      <c r="DY429" s="16"/>
      <c r="DZ429" s="16"/>
      <c r="EA429" s="16"/>
      <c r="EB429" s="16"/>
      <c r="EC429" s="16"/>
      <c r="ED429" s="16"/>
      <c r="EE429" s="16"/>
      <c r="EF429" s="16"/>
      <c r="EG429" s="16"/>
      <c r="EH429" s="16"/>
      <c r="EI429" s="16"/>
      <c r="EJ429" s="16"/>
      <c r="EK429" s="16"/>
      <c r="EL429" s="16"/>
      <c r="EM429" s="16"/>
      <c r="EN429" s="16"/>
      <c r="EO429" s="16"/>
      <c r="EP429" s="16"/>
      <c r="EQ429" s="16"/>
      <c r="ER429" s="16"/>
      <c r="ES429" s="16"/>
      <c r="ET429" s="16"/>
    </row>
    <row r="430" spans="1:150" s="4" customFormat="1" ht="31.5">
      <c r="A430" s="3">
        <v>424</v>
      </c>
      <c r="B430" s="5" t="s">
        <v>2040</v>
      </c>
      <c r="C430" s="3" t="s">
        <v>2041</v>
      </c>
      <c r="D430" s="3" t="s">
        <v>64</v>
      </c>
      <c r="E430" s="3" t="s">
        <v>2042</v>
      </c>
      <c r="F430" s="3">
        <v>1983</v>
      </c>
      <c r="G430" s="3">
        <v>152.30000000000001</v>
      </c>
      <c r="H430" s="2">
        <v>790546.66</v>
      </c>
      <c r="I430" s="2">
        <v>517253.73</v>
      </c>
      <c r="J430" s="6">
        <f t="shared" si="6"/>
        <v>273292.93000000005</v>
      </c>
      <c r="K430" s="2">
        <v>3689572.59</v>
      </c>
      <c r="L430" s="7" t="s">
        <v>21</v>
      </c>
      <c r="M430" s="8">
        <v>41971</v>
      </c>
      <c r="N430" s="2" t="s">
        <v>2038</v>
      </c>
      <c r="O430" s="3" t="s">
        <v>2043</v>
      </c>
      <c r="P430" s="2"/>
      <c r="Q430" s="9"/>
      <c r="R430" s="3"/>
      <c r="S430" s="16"/>
      <c r="T430" s="16"/>
      <c r="U430" s="16"/>
      <c r="V430" s="16"/>
      <c r="W430" s="16"/>
      <c r="X430" s="16"/>
      <c r="Y430" s="16"/>
      <c r="Z430" s="16"/>
      <c r="AA430" s="16"/>
      <c r="AB430" s="16"/>
      <c r="AC430" s="16"/>
      <c r="AD430" s="16"/>
      <c r="AE430" s="16"/>
      <c r="AF430" s="16"/>
      <c r="AG430" s="16"/>
      <c r="AH430" s="16"/>
      <c r="AI430" s="16"/>
      <c r="AJ430" s="16"/>
      <c r="AK430" s="16"/>
      <c r="AL430" s="16"/>
      <c r="AM430" s="16"/>
      <c r="AN430" s="16"/>
      <c r="AO430" s="16"/>
      <c r="AP430" s="16"/>
      <c r="AQ430" s="16"/>
      <c r="AR430" s="16"/>
      <c r="AS430" s="16"/>
      <c r="AT430" s="16"/>
      <c r="AU430" s="16"/>
      <c r="AV430" s="16"/>
      <c r="AW430" s="16"/>
      <c r="AX430" s="16"/>
      <c r="AY430" s="16"/>
      <c r="AZ430" s="16"/>
      <c r="BA430" s="16"/>
      <c r="BB430" s="16"/>
      <c r="BC430" s="16"/>
      <c r="BD430" s="16"/>
      <c r="BE430" s="16"/>
      <c r="BF430" s="16"/>
      <c r="BG430" s="16"/>
      <c r="BH430" s="16"/>
      <c r="BI430" s="16"/>
      <c r="BJ430" s="16"/>
      <c r="BK430" s="16"/>
      <c r="BL430" s="16"/>
      <c r="BM430" s="16"/>
      <c r="BN430" s="16"/>
      <c r="BO430" s="16"/>
      <c r="BP430" s="16"/>
      <c r="BQ430" s="16"/>
      <c r="BR430" s="16"/>
      <c r="BS430" s="16"/>
      <c r="BT430" s="16"/>
      <c r="BU430" s="16"/>
      <c r="BV430" s="16"/>
      <c r="BW430" s="16"/>
      <c r="BX430" s="16"/>
      <c r="BY430" s="16"/>
      <c r="BZ430" s="16"/>
      <c r="CA430" s="16"/>
      <c r="CB430" s="16"/>
      <c r="CC430" s="16"/>
      <c r="CD430" s="16"/>
      <c r="CE430" s="16"/>
      <c r="CF430" s="16"/>
      <c r="CG430" s="16"/>
      <c r="CH430" s="16"/>
      <c r="CI430" s="16"/>
      <c r="CJ430" s="16"/>
      <c r="CK430" s="16"/>
      <c r="CL430" s="16"/>
      <c r="CM430" s="16"/>
      <c r="CN430" s="16"/>
      <c r="CO430" s="16"/>
      <c r="CP430" s="16"/>
      <c r="CQ430" s="16"/>
      <c r="CR430" s="16"/>
      <c r="CS430" s="16"/>
      <c r="CT430" s="16"/>
      <c r="CU430" s="16"/>
      <c r="CV430" s="16"/>
      <c r="CW430" s="16"/>
      <c r="CX430" s="16"/>
      <c r="CY430" s="16"/>
      <c r="CZ430" s="16"/>
      <c r="DA430" s="16"/>
      <c r="DB430" s="16"/>
      <c r="DC430" s="16"/>
      <c r="DD430" s="16"/>
      <c r="DE430" s="16"/>
      <c r="DF430" s="16"/>
      <c r="DG430" s="16"/>
      <c r="DH430" s="16"/>
      <c r="DI430" s="16"/>
      <c r="DJ430" s="16"/>
      <c r="DK430" s="16"/>
      <c r="DL430" s="16"/>
      <c r="DM430" s="16"/>
      <c r="DN430" s="16"/>
      <c r="DO430" s="16"/>
      <c r="DP430" s="16"/>
      <c r="DQ430" s="16"/>
      <c r="DR430" s="16"/>
      <c r="DS430" s="16"/>
      <c r="DT430" s="16"/>
      <c r="DU430" s="16"/>
      <c r="DV430" s="16"/>
      <c r="DW430" s="16"/>
      <c r="DX430" s="16"/>
      <c r="DY430" s="16"/>
      <c r="DZ430" s="16"/>
      <c r="EA430" s="16"/>
      <c r="EB430" s="16"/>
      <c r="EC430" s="16"/>
      <c r="ED430" s="16"/>
      <c r="EE430" s="16"/>
      <c r="EF430" s="16"/>
      <c r="EG430" s="16"/>
      <c r="EH430" s="16"/>
      <c r="EI430" s="16"/>
      <c r="EJ430" s="16"/>
      <c r="EK430" s="16"/>
      <c r="EL430" s="16"/>
      <c r="EM430" s="16"/>
      <c r="EN430" s="16"/>
      <c r="EO430" s="16"/>
      <c r="EP430" s="16"/>
      <c r="EQ430" s="16"/>
      <c r="ER430" s="16"/>
      <c r="ES430" s="16"/>
      <c r="ET430" s="16"/>
    </row>
    <row r="431" spans="1:150" s="4" customFormat="1" ht="31.5">
      <c r="A431" s="3">
        <v>425</v>
      </c>
      <c r="B431" s="5" t="s">
        <v>2044</v>
      </c>
      <c r="C431" s="3" t="s">
        <v>2045</v>
      </c>
      <c r="D431" s="3" t="s">
        <v>64</v>
      </c>
      <c r="E431" s="3" t="s">
        <v>2046</v>
      </c>
      <c r="F431" s="3">
        <v>1983</v>
      </c>
      <c r="G431" s="3">
        <v>205.6</v>
      </c>
      <c r="H431" s="2">
        <v>1067108.22</v>
      </c>
      <c r="I431" s="2">
        <v>698207.59</v>
      </c>
      <c r="J431" s="6">
        <f t="shared" si="6"/>
        <v>368900.63</v>
      </c>
      <c r="K431" s="2">
        <v>4980801.8600000003</v>
      </c>
      <c r="L431" s="7" t="s">
        <v>21</v>
      </c>
      <c r="M431" s="8">
        <v>41971</v>
      </c>
      <c r="N431" s="2" t="s">
        <v>2038</v>
      </c>
      <c r="O431" s="3" t="s">
        <v>2047</v>
      </c>
      <c r="P431" s="2"/>
      <c r="Q431" s="9"/>
      <c r="R431" s="3"/>
      <c r="S431" s="16"/>
      <c r="T431" s="16"/>
      <c r="U431" s="16"/>
      <c r="V431" s="16"/>
      <c r="W431" s="16"/>
      <c r="X431" s="16"/>
      <c r="Y431" s="16"/>
      <c r="Z431" s="16"/>
      <c r="AA431" s="16"/>
      <c r="AB431" s="16"/>
      <c r="AC431" s="16"/>
      <c r="AD431" s="16"/>
      <c r="AE431" s="16"/>
      <c r="AF431" s="16"/>
      <c r="AG431" s="16"/>
      <c r="AH431" s="16"/>
      <c r="AI431" s="16"/>
      <c r="AJ431" s="16"/>
      <c r="AK431" s="16"/>
      <c r="AL431" s="16"/>
      <c r="AM431" s="16"/>
      <c r="AN431" s="16"/>
      <c r="AO431" s="16"/>
      <c r="AP431" s="16"/>
      <c r="AQ431" s="16"/>
      <c r="AR431" s="16"/>
      <c r="AS431" s="16"/>
      <c r="AT431" s="16"/>
      <c r="AU431" s="16"/>
      <c r="AV431" s="16"/>
      <c r="AW431" s="16"/>
      <c r="AX431" s="16"/>
      <c r="AY431" s="16"/>
      <c r="AZ431" s="16"/>
      <c r="BA431" s="16"/>
      <c r="BB431" s="16"/>
      <c r="BC431" s="16"/>
      <c r="BD431" s="16"/>
      <c r="BE431" s="16"/>
      <c r="BF431" s="16"/>
      <c r="BG431" s="16"/>
      <c r="BH431" s="16"/>
      <c r="BI431" s="16"/>
      <c r="BJ431" s="16"/>
      <c r="BK431" s="16"/>
      <c r="BL431" s="16"/>
      <c r="BM431" s="16"/>
      <c r="BN431" s="16"/>
      <c r="BO431" s="16"/>
      <c r="BP431" s="16"/>
      <c r="BQ431" s="16"/>
      <c r="BR431" s="16"/>
      <c r="BS431" s="16"/>
      <c r="BT431" s="16"/>
      <c r="BU431" s="16"/>
      <c r="BV431" s="16"/>
      <c r="BW431" s="16"/>
      <c r="BX431" s="16"/>
      <c r="BY431" s="16"/>
      <c r="BZ431" s="16"/>
      <c r="CA431" s="16"/>
      <c r="CB431" s="16"/>
      <c r="CC431" s="16"/>
      <c r="CD431" s="16"/>
      <c r="CE431" s="16"/>
      <c r="CF431" s="16"/>
      <c r="CG431" s="16"/>
      <c r="CH431" s="16"/>
      <c r="CI431" s="16"/>
      <c r="CJ431" s="16"/>
      <c r="CK431" s="16"/>
      <c r="CL431" s="16"/>
      <c r="CM431" s="16"/>
      <c r="CN431" s="16"/>
      <c r="CO431" s="16"/>
      <c r="CP431" s="16"/>
      <c r="CQ431" s="16"/>
      <c r="CR431" s="16"/>
      <c r="CS431" s="16"/>
      <c r="CT431" s="16"/>
      <c r="CU431" s="16"/>
      <c r="CV431" s="16"/>
      <c r="CW431" s="16"/>
      <c r="CX431" s="16"/>
      <c r="CY431" s="16"/>
      <c r="CZ431" s="16"/>
      <c r="DA431" s="16"/>
      <c r="DB431" s="16"/>
      <c r="DC431" s="16"/>
      <c r="DD431" s="16"/>
      <c r="DE431" s="16"/>
      <c r="DF431" s="16"/>
      <c r="DG431" s="16"/>
      <c r="DH431" s="16"/>
      <c r="DI431" s="16"/>
      <c r="DJ431" s="16"/>
      <c r="DK431" s="16"/>
      <c r="DL431" s="16"/>
      <c r="DM431" s="16"/>
      <c r="DN431" s="16"/>
      <c r="DO431" s="16"/>
      <c r="DP431" s="16"/>
      <c r="DQ431" s="16"/>
      <c r="DR431" s="16"/>
      <c r="DS431" s="16"/>
      <c r="DT431" s="16"/>
      <c r="DU431" s="16"/>
      <c r="DV431" s="16"/>
      <c r="DW431" s="16"/>
      <c r="DX431" s="16"/>
      <c r="DY431" s="16"/>
      <c r="DZ431" s="16"/>
      <c r="EA431" s="16"/>
      <c r="EB431" s="16"/>
      <c r="EC431" s="16"/>
      <c r="ED431" s="16"/>
      <c r="EE431" s="16"/>
      <c r="EF431" s="16"/>
      <c r="EG431" s="16"/>
      <c r="EH431" s="16"/>
      <c r="EI431" s="16"/>
      <c r="EJ431" s="16"/>
      <c r="EK431" s="16"/>
      <c r="EL431" s="16"/>
      <c r="EM431" s="16"/>
      <c r="EN431" s="16"/>
      <c r="EO431" s="16"/>
      <c r="EP431" s="16"/>
      <c r="EQ431" s="16"/>
      <c r="ER431" s="16"/>
      <c r="ES431" s="16"/>
      <c r="ET431" s="16"/>
    </row>
    <row r="432" spans="1:150" s="4" customFormat="1" ht="31.5">
      <c r="A432" s="3">
        <v>426</v>
      </c>
      <c r="B432" s="5" t="s">
        <v>2048</v>
      </c>
      <c r="C432" s="3" t="s">
        <v>2049</v>
      </c>
      <c r="D432" s="3" t="s">
        <v>64</v>
      </c>
      <c r="E432" s="3" t="s">
        <v>2050</v>
      </c>
      <c r="F432" s="3">
        <v>1983</v>
      </c>
      <c r="G432" s="3">
        <v>195</v>
      </c>
      <c r="H432" s="2">
        <v>1012242.31</v>
      </c>
      <c r="I432" s="2">
        <v>662308.89</v>
      </c>
      <c r="J432" s="6">
        <f t="shared" si="6"/>
        <v>349933.42000000004</v>
      </c>
      <c r="K432" s="2">
        <v>4724009.55</v>
      </c>
      <c r="L432" s="7" t="s">
        <v>21</v>
      </c>
      <c r="M432" s="8">
        <v>41971</v>
      </c>
      <c r="N432" s="2" t="s">
        <v>2038</v>
      </c>
      <c r="O432" s="3" t="s">
        <v>2051</v>
      </c>
      <c r="P432" s="2"/>
      <c r="Q432" s="9"/>
      <c r="R432" s="3"/>
      <c r="S432" s="16"/>
      <c r="T432" s="16"/>
      <c r="U432" s="16"/>
      <c r="V432" s="16"/>
      <c r="W432" s="16"/>
      <c r="X432" s="16"/>
      <c r="Y432" s="16"/>
      <c r="Z432" s="16"/>
      <c r="AA432" s="16"/>
      <c r="AB432" s="16"/>
      <c r="AC432" s="16"/>
      <c r="AD432" s="16"/>
      <c r="AE432" s="16"/>
      <c r="AF432" s="16"/>
      <c r="AG432" s="16"/>
      <c r="AH432" s="16"/>
      <c r="AI432" s="16"/>
      <c r="AJ432" s="16"/>
      <c r="AK432" s="16"/>
      <c r="AL432" s="16"/>
      <c r="AM432" s="16"/>
      <c r="AN432" s="16"/>
      <c r="AO432" s="16"/>
      <c r="AP432" s="16"/>
      <c r="AQ432" s="16"/>
      <c r="AR432" s="16"/>
      <c r="AS432" s="16"/>
      <c r="AT432" s="16"/>
      <c r="AU432" s="16"/>
      <c r="AV432" s="16"/>
      <c r="AW432" s="16"/>
      <c r="AX432" s="16"/>
      <c r="AY432" s="16"/>
      <c r="AZ432" s="16"/>
      <c r="BA432" s="16"/>
      <c r="BB432" s="16"/>
      <c r="BC432" s="16"/>
      <c r="BD432" s="16"/>
      <c r="BE432" s="16"/>
      <c r="BF432" s="16"/>
      <c r="BG432" s="16"/>
      <c r="BH432" s="16"/>
      <c r="BI432" s="16"/>
      <c r="BJ432" s="16"/>
      <c r="BK432" s="16"/>
      <c r="BL432" s="16"/>
      <c r="BM432" s="16"/>
      <c r="BN432" s="16"/>
      <c r="BO432" s="16"/>
      <c r="BP432" s="16"/>
      <c r="BQ432" s="16"/>
      <c r="BR432" s="16"/>
      <c r="BS432" s="16"/>
      <c r="BT432" s="16"/>
      <c r="BU432" s="16"/>
      <c r="BV432" s="16"/>
      <c r="BW432" s="16"/>
      <c r="BX432" s="16"/>
      <c r="BY432" s="16"/>
      <c r="BZ432" s="16"/>
      <c r="CA432" s="16"/>
      <c r="CB432" s="16"/>
      <c r="CC432" s="16"/>
      <c r="CD432" s="16"/>
      <c r="CE432" s="16"/>
      <c r="CF432" s="16"/>
      <c r="CG432" s="16"/>
      <c r="CH432" s="16"/>
      <c r="CI432" s="16"/>
      <c r="CJ432" s="16"/>
      <c r="CK432" s="16"/>
      <c r="CL432" s="16"/>
      <c r="CM432" s="16"/>
      <c r="CN432" s="16"/>
      <c r="CO432" s="16"/>
      <c r="CP432" s="16"/>
      <c r="CQ432" s="16"/>
      <c r="CR432" s="16"/>
      <c r="CS432" s="16"/>
      <c r="CT432" s="16"/>
      <c r="CU432" s="16"/>
      <c r="CV432" s="16"/>
      <c r="CW432" s="16"/>
      <c r="CX432" s="16"/>
      <c r="CY432" s="16"/>
      <c r="CZ432" s="16"/>
      <c r="DA432" s="16"/>
      <c r="DB432" s="16"/>
      <c r="DC432" s="16"/>
      <c r="DD432" s="16"/>
      <c r="DE432" s="16"/>
      <c r="DF432" s="16"/>
      <c r="DG432" s="16"/>
      <c r="DH432" s="16"/>
      <c r="DI432" s="16"/>
      <c r="DJ432" s="16"/>
      <c r="DK432" s="16"/>
      <c r="DL432" s="16"/>
      <c r="DM432" s="16"/>
      <c r="DN432" s="16"/>
      <c r="DO432" s="16"/>
      <c r="DP432" s="16"/>
      <c r="DQ432" s="16"/>
      <c r="DR432" s="16"/>
      <c r="DS432" s="16"/>
      <c r="DT432" s="16"/>
      <c r="DU432" s="16"/>
      <c r="DV432" s="16"/>
      <c r="DW432" s="16"/>
      <c r="DX432" s="16"/>
      <c r="DY432" s="16"/>
      <c r="DZ432" s="16"/>
      <c r="EA432" s="16"/>
      <c r="EB432" s="16"/>
      <c r="EC432" s="16"/>
      <c r="ED432" s="16"/>
      <c r="EE432" s="16"/>
      <c r="EF432" s="16"/>
      <c r="EG432" s="16"/>
      <c r="EH432" s="16"/>
      <c r="EI432" s="16"/>
      <c r="EJ432" s="16"/>
      <c r="EK432" s="16"/>
      <c r="EL432" s="16"/>
      <c r="EM432" s="16"/>
      <c r="EN432" s="16"/>
      <c r="EO432" s="16"/>
      <c r="EP432" s="16"/>
      <c r="EQ432" s="16"/>
      <c r="ER432" s="16"/>
      <c r="ES432" s="16"/>
      <c r="ET432" s="16"/>
    </row>
    <row r="433" spans="1:150" s="4" customFormat="1" ht="31.5">
      <c r="A433" s="3">
        <v>427</v>
      </c>
      <c r="B433" s="5" t="s">
        <v>2052</v>
      </c>
      <c r="C433" s="3" t="s">
        <v>2053</v>
      </c>
      <c r="D433" s="3" t="s">
        <v>64</v>
      </c>
      <c r="E433" s="3" t="s">
        <v>2054</v>
      </c>
      <c r="F433" s="3">
        <v>1982</v>
      </c>
      <c r="G433" s="3">
        <v>15.3</v>
      </c>
      <c r="H433" s="2">
        <v>38144.74</v>
      </c>
      <c r="I433" s="2">
        <v>0</v>
      </c>
      <c r="J433" s="6">
        <f t="shared" si="6"/>
        <v>38144.74</v>
      </c>
      <c r="K433" s="2">
        <v>174308.77</v>
      </c>
      <c r="L433" s="7" t="s">
        <v>21</v>
      </c>
      <c r="M433" s="8">
        <v>35026</v>
      </c>
      <c r="N433" s="2" t="s">
        <v>2055</v>
      </c>
      <c r="O433" s="3" t="s">
        <v>2056</v>
      </c>
      <c r="P433" s="2"/>
      <c r="Q433" s="9"/>
      <c r="R433" s="3"/>
      <c r="S433" s="16"/>
      <c r="T433" s="16"/>
      <c r="U433" s="16"/>
      <c r="V433" s="16"/>
      <c r="W433" s="16"/>
      <c r="X433" s="16"/>
      <c r="Y433" s="16"/>
      <c r="Z433" s="16"/>
      <c r="AA433" s="16"/>
      <c r="AB433" s="16"/>
      <c r="AC433" s="16"/>
      <c r="AD433" s="16"/>
      <c r="AE433" s="16"/>
      <c r="AF433" s="16"/>
      <c r="AG433" s="16"/>
      <c r="AH433" s="16"/>
      <c r="AI433" s="16"/>
      <c r="AJ433" s="16"/>
      <c r="AK433" s="16"/>
      <c r="AL433" s="16"/>
      <c r="AM433" s="16"/>
      <c r="AN433" s="16"/>
      <c r="AO433" s="16"/>
      <c r="AP433" s="16"/>
      <c r="AQ433" s="16"/>
      <c r="AR433" s="16"/>
      <c r="AS433" s="16"/>
      <c r="AT433" s="16"/>
      <c r="AU433" s="16"/>
      <c r="AV433" s="16"/>
      <c r="AW433" s="16"/>
      <c r="AX433" s="16"/>
      <c r="AY433" s="16"/>
      <c r="AZ433" s="16"/>
      <c r="BA433" s="16"/>
      <c r="BB433" s="16"/>
      <c r="BC433" s="16"/>
      <c r="BD433" s="16"/>
      <c r="BE433" s="16"/>
      <c r="BF433" s="16"/>
      <c r="BG433" s="16"/>
      <c r="BH433" s="16"/>
      <c r="BI433" s="16"/>
      <c r="BJ433" s="16"/>
      <c r="BK433" s="16"/>
      <c r="BL433" s="16"/>
      <c r="BM433" s="16"/>
      <c r="BN433" s="16"/>
      <c r="BO433" s="16"/>
      <c r="BP433" s="16"/>
      <c r="BQ433" s="16"/>
      <c r="BR433" s="16"/>
      <c r="BS433" s="16"/>
      <c r="BT433" s="16"/>
      <c r="BU433" s="16"/>
      <c r="BV433" s="16"/>
      <c r="BW433" s="16"/>
      <c r="BX433" s="16"/>
      <c r="BY433" s="16"/>
      <c r="BZ433" s="16"/>
      <c r="CA433" s="16"/>
      <c r="CB433" s="16"/>
      <c r="CC433" s="16"/>
      <c r="CD433" s="16"/>
      <c r="CE433" s="16"/>
      <c r="CF433" s="16"/>
      <c r="CG433" s="16"/>
      <c r="CH433" s="16"/>
      <c r="CI433" s="16"/>
      <c r="CJ433" s="16"/>
      <c r="CK433" s="16"/>
      <c r="CL433" s="16"/>
      <c r="CM433" s="16"/>
      <c r="CN433" s="16"/>
      <c r="CO433" s="16"/>
      <c r="CP433" s="16"/>
      <c r="CQ433" s="16"/>
      <c r="CR433" s="16"/>
      <c r="CS433" s="16"/>
      <c r="CT433" s="16"/>
      <c r="CU433" s="16"/>
      <c r="CV433" s="16"/>
      <c r="CW433" s="16"/>
      <c r="CX433" s="16"/>
      <c r="CY433" s="16"/>
      <c r="CZ433" s="16"/>
      <c r="DA433" s="16"/>
      <c r="DB433" s="16"/>
      <c r="DC433" s="16"/>
      <c r="DD433" s="16"/>
      <c r="DE433" s="16"/>
      <c r="DF433" s="16"/>
      <c r="DG433" s="16"/>
      <c r="DH433" s="16"/>
      <c r="DI433" s="16"/>
      <c r="DJ433" s="16"/>
      <c r="DK433" s="16"/>
      <c r="DL433" s="16"/>
      <c r="DM433" s="16"/>
      <c r="DN433" s="16"/>
      <c r="DO433" s="16"/>
      <c r="DP433" s="16"/>
      <c r="DQ433" s="16"/>
      <c r="DR433" s="16"/>
      <c r="DS433" s="16"/>
      <c r="DT433" s="16"/>
      <c r="DU433" s="16"/>
      <c r="DV433" s="16"/>
      <c r="DW433" s="16"/>
      <c r="DX433" s="16"/>
      <c r="DY433" s="16"/>
      <c r="DZ433" s="16"/>
      <c r="EA433" s="16"/>
      <c r="EB433" s="16"/>
      <c r="EC433" s="16"/>
      <c r="ED433" s="16"/>
      <c r="EE433" s="16"/>
      <c r="EF433" s="16"/>
      <c r="EG433" s="16"/>
      <c r="EH433" s="16"/>
      <c r="EI433" s="16"/>
      <c r="EJ433" s="16"/>
      <c r="EK433" s="16"/>
      <c r="EL433" s="16"/>
      <c r="EM433" s="16"/>
      <c r="EN433" s="16"/>
      <c r="EO433" s="16"/>
      <c r="EP433" s="16"/>
      <c r="EQ433" s="16"/>
      <c r="ER433" s="16"/>
      <c r="ES433" s="16"/>
      <c r="ET433" s="16"/>
    </row>
    <row r="434" spans="1:150" s="4" customFormat="1" ht="42">
      <c r="A434" s="3">
        <v>428</v>
      </c>
      <c r="B434" s="5" t="s">
        <v>2057</v>
      </c>
      <c r="C434" s="3" t="s">
        <v>2058</v>
      </c>
      <c r="D434" s="3" t="s">
        <v>2059</v>
      </c>
      <c r="E434" s="3" t="s">
        <v>2060</v>
      </c>
      <c r="F434" s="3">
        <v>1985</v>
      </c>
      <c r="G434" s="3">
        <v>258.8</v>
      </c>
      <c r="H434" s="2">
        <v>3556384.02</v>
      </c>
      <c r="I434" s="2">
        <v>1209908.6000000001</v>
      </c>
      <c r="J434" s="6">
        <f t="shared" si="6"/>
        <v>2346475.42</v>
      </c>
      <c r="K434" s="2">
        <v>16838820.73</v>
      </c>
      <c r="L434" s="7" t="s">
        <v>2061</v>
      </c>
      <c r="M434" s="8">
        <v>33627</v>
      </c>
      <c r="N434" s="2" t="s">
        <v>1361</v>
      </c>
      <c r="O434" s="3" t="s">
        <v>2062</v>
      </c>
      <c r="P434" s="2"/>
      <c r="Q434" s="9"/>
      <c r="R434" s="3"/>
    </row>
    <row r="435" spans="1:150" s="4" customFormat="1" ht="42">
      <c r="A435" s="3">
        <v>429</v>
      </c>
      <c r="B435" s="5" t="s">
        <v>2063</v>
      </c>
      <c r="C435" s="3" t="s">
        <v>2058</v>
      </c>
      <c r="D435" s="3" t="s">
        <v>2064</v>
      </c>
      <c r="E435" s="3" t="s">
        <v>2065</v>
      </c>
      <c r="F435" s="3">
        <v>1983</v>
      </c>
      <c r="G435" s="3">
        <v>26.7</v>
      </c>
      <c r="H435" s="11">
        <v>249631.65</v>
      </c>
      <c r="I435" s="11">
        <v>119546.23</v>
      </c>
      <c r="J435" s="6">
        <f t="shared" si="6"/>
        <v>130085.42</v>
      </c>
      <c r="K435" s="11">
        <v>246088.29</v>
      </c>
      <c r="L435" s="7" t="s">
        <v>2061</v>
      </c>
      <c r="M435" s="14">
        <v>33627</v>
      </c>
      <c r="N435" s="3" t="s">
        <v>1361</v>
      </c>
      <c r="O435" s="3" t="s">
        <v>2066</v>
      </c>
      <c r="P435" s="15"/>
      <c r="Q435" s="9"/>
      <c r="R435" s="3"/>
    </row>
    <row r="436" spans="1:150" s="4" customFormat="1" ht="31.5">
      <c r="A436" s="3">
        <v>430</v>
      </c>
      <c r="B436" s="5" t="s">
        <v>2067</v>
      </c>
      <c r="C436" s="3" t="s">
        <v>2068</v>
      </c>
      <c r="D436" s="3" t="s">
        <v>2069</v>
      </c>
      <c r="E436" s="3" t="s">
        <v>2070</v>
      </c>
      <c r="F436" s="3">
        <v>1983</v>
      </c>
      <c r="G436" s="3">
        <v>127.5</v>
      </c>
      <c r="H436" s="11">
        <v>1191169.04</v>
      </c>
      <c r="I436" s="11">
        <v>747972.51</v>
      </c>
      <c r="J436" s="6">
        <f t="shared" si="6"/>
        <v>443196.53</v>
      </c>
      <c r="K436" s="11">
        <v>4076395.75</v>
      </c>
      <c r="L436" s="7" t="s">
        <v>546</v>
      </c>
      <c r="M436" s="14">
        <v>33807</v>
      </c>
      <c r="N436" s="3" t="s">
        <v>2071</v>
      </c>
      <c r="O436" s="3" t="s">
        <v>2072</v>
      </c>
      <c r="P436" s="15"/>
      <c r="Q436" s="9"/>
      <c r="R436" s="3"/>
    </row>
    <row r="437" spans="1:150" s="4" customFormat="1" ht="31.5">
      <c r="A437" s="3">
        <v>431</v>
      </c>
      <c r="B437" s="5" t="s">
        <v>2073</v>
      </c>
      <c r="C437" s="3" t="s">
        <v>2058</v>
      </c>
      <c r="D437" s="3" t="s">
        <v>2074</v>
      </c>
      <c r="E437" s="3" t="s">
        <v>2075</v>
      </c>
      <c r="F437" s="3">
        <v>1985</v>
      </c>
      <c r="G437" s="3">
        <v>365.3</v>
      </c>
      <c r="H437" s="2">
        <v>7822463.1299999999</v>
      </c>
      <c r="I437" s="2">
        <v>2971755.37</v>
      </c>
      <c r="J437" s="6">
        <f t="shared" si="6"/>
        <v>4850707.76</v>
      </c>
      <c r="K437" s="2">
        <v>5697972.3799999999</v>
      </c>
      <c r="L437" s="7" t="s">
        <v>796</v>
      </c>
      <c r="M437" s="14">
        <v>33807</v>
      </c>
      <c r="N437" s="3" t="s">
        <v>2071</v>
      </c>
      <c r="O437" s="3" t="s">
        <v>2076</v>
      </c>
      <c r="P437" s="2"/>
      <c r="Q437" s="9"/>
      <c r="R437" s="3"/>
    </row>
    <row r="438" spans="1:150" s="4" customFormat="1" ht="31.5">
      <c r="A438" s="3">
        <v>432</v>
      </c>
      <c r="B438" s="5" t="s">
        <v>2077</v>
      </c>
      <c r="C438" s="3" t="s">
        <v>2058</v>
      </c>
      <c r="D438" s="3" t="s">
        <v>2078</v>
      </c>
      <c r="E438" s="3" t="s">
        <v>2079</v>
      </c>
      <c r="F438" s="3">
        <v>1983</v>
      </c>
      <c r="G438" s="3">
        <v>5289.7</v>
      </c>
      <c r="H438" s="2">
        <v>50480902.93</v>
      </c>
      <c r="I438" s="2">
        <v>31340290.449999999</v>
      </c>
      <c r="J438" s="6">
        <f t="shared" si="6"/>
        <v>19140612.48</v>
      </c>
      <c r="K438" s="2">
        <v>177384728.38999999</v>
      </c>
      <c r="L438" s="7" t="s">
        <v>2061</v>
      </c>
      <c r="M438" s="14">
        <v>33807</v>
      </c>
      <c r="N438" s="3" t="s">
        <v>2080</v>
      </c>
      <c r="O438" s="3" t="s">
        <v>2081</v>
      </c>
      <c r="P438" s="2"/>
      <c r="Q438" s="9"/>
      <c r="R438" s="3"/>
    </row>
    <row r="439" spans="1:150" s="4" customFormat="1" ht="31.5">
      <c r="A439" s="3">
        <v>433</v>
      </c>
      <c r="B439" s="5" t="s">
        <v>2082</v>
      </c>
      <c r="C439" s="3" t="s">
        <v>2083</v>
      </c>
      <c r="D439" s="3" t="s">
        <v>99</v>
      </c>
      <c r="E439" s="3" t="s">
        <v>2084</v>
      </c>
      <c r="F439" s="3">
        <v>1988</v>
      </c>
      <c r="G439" s="3">
        <v>79.7</v>
      </c>
      <c r="H439" s="2">
        <v>1057672.3999999999</v>
      </c>
      <c r="I439" s="2">
        <v>0</v>
      </c>
      <c r="J439" s="6">
        <f t="shared" si="6"/>
        <v>1057672.3999999999</v>
      </c>
      <c r="K439" s="11">
        <v>732680.51</v>
      </c>
      <c r="L439" s="7" t="s">
        <v>21</v>
      </c>
      <c r="M439" s="14">
        <v>35636</v>
      </c>
      <c r="N439" s="2" t="s">
        <v>2085</v>
      </c>
      <c r="O439" s="3" t="s">
        <v>2086</v>
      </c>
      <c r="P439" s="15"/>
      <c r="Q439" s="9"/>
      <c r="R439" s="3"/>
    </row>
    <row r="440" spans="1:150" s="4" customFormat="1" ht="42">
      <c r="A440" s="3">
        <v>434</v>
      </c>
      <c r="B440" s="5" t="s">
        <v>2087</v>
      </c>
      <c r="C440" s="3" t="s">
        <v>2083</v>
      </c>
      <c r="D440" s="3" t="s">
        <v>2088</v>
      </c>
      <c r="E440" s="3" t="s">
        <v>2089</v>
      </c>
      <c r="F440" s="3">
        <v>1988</v>
      </c>
      <c r="G440" s="3">
        <v>1283.3</v>
      </c>
      <c r="H440" s="2">
        <v>18338697.809999999</v>
      </c>
      <c r="I440" s="2">
        <v>12922086.050000001</v>
      </c>
      <c r="J440" s="6">
        <f t="shared" si="6"/>
        <v>5416611.7599999979</v>
      </c>
      <c r="K440" s="2">
        <v>46713159.469999999</v>
      </c>
      <c r="L440" s="7" t="s">
        <v>21</v>
      </c>
      <c r="M440" s="8">
        <v>35636</v>
      </c>
      <c r="N440" s="2" t="s">
        <v>2090</v>
      </c>
      <c r="O440" s="3" t="s">
        <v>2091</v>
      </c>
      <c r="P440" s="2" t="s">
        <v>2092</v>
      </c>
      <c r="Q440" s="9"/>
      <c r="R440" s="3"/>
    </row>
    <row r="441" spans="1:150" s="4" customFormat="1" ht="52.5">
      <c r="A441" s="3">
        <v>435</v>
      </c>
      <c r="B441" s="5" t="s">
        <v>2093</v>
      </c>
      <c r="C441" s="3" t="s">
        <v>2094</v>
      </c>
      <c r="D441" s="3" t="s">
        <v>2095</v>
      </c>
      <c r="E441" s="3" t="s">
        <v>2096</v>
      </c>
      <c r="F441" s="3">
        <v>1981</v>
      </c>
      <c r="G441" s="3">
        <v>37.5</v>
      </c>
      <c r="H441" s="2">
        <v>107973.01</v>
      </c>
      <c r="I441" s="2">
        <v>13431.37</v>
      </c>
      <c r="J441" s="6">
        <f t="shared" si="6"/>
        <v>94541.64</v>
      </c>
      <c r="K441" s="2">
        <v>467681.25</v>
      </c>
      <c r="L441" s="7" t="s">
        <v>2097</v>
      </c>
      <c r="M441" s="8">
        <v>33627</v>
      </c>
      <c r="N441" s="2" t="s">
        <v>1361</v>
      </c>
      <c r="O441" s="3" t="s">
        <v>2098</v>
      </c>
      <c r="P441" s="2" t="s">
        <v>2099</v>
      </c>
      <c r="Q441" s="9"/>
      <c r="R441" s="3"/>
    </row>
    <row r="442" spans="1:150" s="4" customFormat="1" ht="42">
      <c r="A442" s="3">
        <v>436</v>
      </c>
      <c r="B442" s="5" t="s">
        <v>2100</v>
      </c>
      <c r="C442" s="3" t="s">
        <v>2101</v>
      </c>
      <c r="D442" s="3" t="s">
        <v>2102</v>
      </c>
      <c r="E442" s="3" t="s">
        <v>2103</v>
      </c>
      <c r="F442" s="3">
        <v>1981</v>
      </c>
      <c r="G442" s="3">
        <v>2820.8</v>
      </c>
      <c r="H442" s="2">
        <v>21869076.609999999</v>
      </c>
      <c r="I442" s="2">
        <v>11859940.470000001</v>
      </c>
      <c r="J442" s="6">
        <f t="shared" si="6"/>
        <v>10009136.139999999</v>
      </c>
      <c r="K442" s="2">
        <v>62563017.399999999</v>
      </c>
      <c r="L442" s="7" t="s">
        <v>2104</v>
      </c>
      <c r="M442" s="8">
        <v>33627</v>
      </c>
      <c r="N442" s="2" t="s">
        <v>1361</v>
      </c>
      <c r="O442" s="3" t="s">
        <v>2105</v>
      </c>
      <c r="P442" s="2"/>
      <c r="Q442" s="15"/>
      <c r="R442" s="3"/>
    </row>
    <row r="443" spans="1:150" s="4" customFormat="1" ht="31.5">
      <c r="A443" s="3">
        <v>437</v>
      </c>
      <c r="B443" s="5" t="s">
        <v>2106</v>
      </c>
      <c r="C443" s="3" t="s">
        <v>2101</v>
      </c>
      <c r="D443" s="3" t="s">
        <v>2107</v>
      </c>
      <c r="E443" s="3" t="s">
        <v>2108</v>
      </c>
      <c r="F443" s="3">
        <v>1981</v>
      </c>
      <c r="G443" s="3">
        <v>41.8</v>
      </c>
      <c r="H443" s="11">
        <v>328937.57</v>
      </c>
      <c r="I443" s="11">
        <v>142574.19</v>
      </c>
      <c r="J443" s="6">
        <f t="shared" si="6"/>
        <v>186363.38</v>
      </c>
      <c r="K443" s="11">
        <v>357031.77</v>
      </c>
      <c r="L443" s="7" t="s">
        <v>2104</v>
      </c>
      <c r="M443" s="14">
        <v>42121</v>
      </c>
      <c r="N443" s="3" t="s">
        <v>2109</v>
      </c>
      <c r="O443" s="3" t="s">
        <v>2110</v>
      </c>
      <c r="P443" s="15"/>
      <c r="Q443" s="15"/>
      <c r="R443" s="3"/>
    </row>
    <row r="444" spans="1:150" s="4" customFormat="1" ht="31.5">
      <c r="A444" s="3">
        <v>438</v>
      </c>
      <c r="B444" s="5" t="s">
        <v>2111</v>
      </c>
      <c r="C444" s="3" t="s">
        <v>2112</v>
      </c>
      <c r="D444" s="3" t="s">
        <v>2113</v>
      </c>
      <c r="E444" s="3" t="s">
        <v>2114</v>
      </c>
      <c r="F444" s="3">
        <v>1997</v>
      </c>
      <c r="G444" s="3">
        <v>19.100000000000001</v>
      </c>
      <c r="H444" s="2">
        <v>15272.57</v>
      </c>
      <c r="I444" s="2">
        <v>5982.66</v>
      </c>
      <c r="J444" s="6">
        <f t="shared" si="6"/>
        <v>9289.91</v>
      </c>
      <c r="K444" s="2">
        <v>411188.62</v>
      </c>
      <c r="L444" s="7" t="s">
        <v>2115</v>
      </c>
      <c r="M444" s="8">
        <v>35744</v>
      </c>
      <c r="N444" s="2" t="s">
        <v>2116</v>
      </c>
      <c r="O444" s="3" t="s">
        <v>2117</v>
      </c>
      <c r="P444" s="2"/>
      <c r="Q444" s="9"/>
      <c r="R444" s="3"/>
    </row>
    <row r="445" spans="1:150" s="4" customFormat="1" ht="31.5">
      <c r="A445" s="3">
        <v>439</v>
      </c>
      <c r="B445" s="5" t="s">
        <v>2118</v>
      </c>
      <c r="C445" s="3" t="s">
        <v>2119</v>
      </c>
      <c r="D445" s="3" t="s">
        <v>64</v>
      </c>
      <c r="E445" s="3" t="s">
        <v>2120</v>
      </c>
      <c r="F445" s="3">
        <v>1988</v>
      </c>
      <c r="G445" s="3">
        <v>31.1</v>
      </c>
      <c r="H445" s="2">
        <v>150870</v>
      </c>
      <c r="I445" s="2">
        <v>118581.65</v>
      </c>
      <c r="J445" s="6">
        <f t="shared" ref="J445:J508" si="7">H445-I445</f>
        <v>32288.350000000006</v>
      </c>
      <c r="K445" s="2">
        <v>473698.1</v>
      </c>
      <c r="L445" s="7" t="s">
        <v>21</v>
      </c>
      <c r="M445" s="8">
        <v>34998</v>
      </c>
      <c r="N445" s="2" t="s">
        <v>128</v>
      </c>
      <c r="O445" s="3" t="s">
        <v>2121</v>
      </c>
      <c r="P445" s="2"/>
      <c r="Q445" s="9"/>
      <c r="R445" s="3"/>
    </row>
    <row r="446" spans="1:150" s="4" customFormat="1" ht="63">
      <c r="A446" s="3">
        <v>440</v>
      </c>
      <c r="B446" s="5" t="s">
        <v>2122</v>
      </c>
      <c r="C446" s="3" t="s">
        <v>2123</v>
      </c>
      <c r="D446" s="3" t="s">
        <v>64</v>
      </c>
      <c r="E446" s="3" t="s">
        <v>2124</v>
      </c>
      <c r="F446" s="3">
        <v>1988</v>
      </c>
      <c r="G446" s="3">
        <v>32.200000000000003</v>
      </c>
      <c r="H446" s="2">
        <v>166402</v>
      </c>
      <c r="I446" s="2">
        <v>150114.4</v>
      </c>
      <c r="J446" s="6">
        <f t="shared" si="7"/>
        <v>16287.600000000006</v>
      </c>
      <c r="K446" s="2">
        <v>490452.69</v>
      </c>
      <c r="L446" s="7" t="s">
        <v>21</v>
      </c>
      <c r="M446" s="8">
        <v>34998</v>
      </c>
      <c r="N446" s="2" t="s">
        <v>128</v>
      </c>
      <c r="O446" s="3" t="s">
        <v>2125</v>
      </c>
      <c r="P446" s="2" t="s">
        <v>2126</v>
      </c>
      <c r="Q446" s="9"/>
      <c r="R446" s="3" t="s">
        <v>2127</v>
      </c>
      <c r="S446" s="16"/>
      <c r="T446" s="16"/>
      <c r="U446" s="16"/>
      <c r="V446" s="16"/>
      <c r="W446" s="16"/>
      <c r="X446" s="16"/>
      <c r="Y446" s="16"/>
      <c r="Z446" s="16"/>
      <c r="AA446" s="16"/>
      <c r="AB446" s="16"/>
      <c r="AC446" s="16"/>
      <c r="AD446" s="16"/>
      <c r="AE446" s="16"/>
      <c r="AF446" s="16"/>
      <c r="AG446" s="16"/>
      <c r="AH446" s="16"/>
      <c r="AI446" s="16"/>
      <c r="AJ446" s="16"/>
      <c r="AK446" s="16"/>
      <c r="AL446" s="16"/>
      <c r="AM446" s="16"/>
      <c r="AN446" s="16"/>
      <c r="AO446" s="16"/>
      <c r="AP446" s="16"/>
      <c r="AQ446" s="16"/>
      <c r="AR446" s="16"/>
      <c r="AS446" s="16"/>
      <c r="AT446" s="16"/>
      <c r="AU446" s="16"/>
      <c r="AV446" s="16"/>
      <c r="AW446" s="16"/>
      <c r="AX446" s="16"/>
      <c r="AY446" s="16"/>
      <c r="AZ446" s="16"/>
      <c r="BA446" s="16"/>
      <c r="BB446" s="16"/>
      <c r="BC446" s="16"/>
      <c r="BD446" s="16"/>
      <c r="BE446" s="16"/>
      <c r="BF446" s="16"/>
      <c r="BG446" s="16"/>
      <c r="BH446" s="16"/>
      <c r="BI446" s="16"/>
      <c r="BJ446" s="16"/>
      <c r="BK446" s="16"/>
      <c r="BL446" s="16"/>
      <c r="BM446" s="16"/>
      <c r="BN446" s="16"/>
      <c r="BO446" s="16"/>
      <c r="BP446" s="16"/>
      <c r="BQ446" s="16"/>
      <c r="BR446" s="16"/>
      <c r="BS446" s="16"/>
      <c r="BT446" s="16"/>
      <c r="BU446" s="16"/>
      <c r="BV446" s="16"/>
      <c r="BW446" s="16"/>
      <c r="BX446" s="16"/>
      <c r="BY446" s="16"/>
      <c r="BZ446" s="16"/>
      <c r="CA446" s="16"/>
      <c r="CB446" s="16"/>
      <c r="CC446" s="16"/>
      <c r="CD446" s="16"/>
      <c r="CE446" s="16"/>
      <c r="CF446" s="16"/>
      <c r="CG446" s="16"/>
      <c r="CH446" s="16"/>
      <c r="CI446" s="16"/>
      <c r="CJ446" s="16"/>
      <c r="CK446" s="16"/>
      <c r="CL446" s="16"/>
      <c r="CM446" s="16"/>
      <c r="CN446" s="16"/>
      <c r="CO446" s="16"/>
      <c r="CP446" s="16"/>
      <c r="CQ446" s="16"/>
      <c r="CR446" s="16"/>
      <c r="CS446" s="16"/>
      <c r="CT446" s="16"/>
      <c r="CU446" s="16"/>
      <c r="CV446" s="16"/>
      <c r="CW446" s="16"/>
      <c r="CX446" s="16"/>
      <c r="CY446" s="16"/>
      <c r="CZ446" s="16"/>
      <c r="DA446" s="16"/>
      <c r="DB446" s="16"/>
      <c r="DC446" s="16"/>
      <c r="DD446" s="16"/>
      <c r="DE446" s="16"/>
      <c r="DF446" s="16"/>
      <c r="DG446" s="16"/>
      <c r="DH446" s="16"/>
      <c r="DI446" s="16"/>
      <c r="DJ446" s="16"/>
      <c r="DK446" s="16"/>
      <c r="DL446" s="16"/>
      <c r="DM446" s="16"/>
      <c r="DN446" s="16"/>
      <c r="DO446" s="16"/>
      <c r="DP446" s="16"/>
      <c r="DQ446" s="16"/>
      <c r="DR446" s="16"/>
      <c r="DS446" s="16"/>
      <c r="DT446" s="16"/>
      <c r="DU446" s="16"/>
      <c r="DV446" s="16"/>
      <c r="DW446" s="16"/>
      <c r="DX446" s="16"/>
      <c r="DY446" s="16"/>
      <c r="DZ446" s="16"/>
      <c r="EA446" s="16"/>
      <c r="EB446" s="16"/>
      <c r="EC446" s="16"/>
      <c r="ED446" s="16"/>
      <c r="EE446" s="16"/>
      <c r="EF446" s="16"/>
      <c r="EG446" s="16"/>
      <c r="EH446" s="16"/>
      <c r="EI446" s="16"/>
      <c r="EJ446" s="16"/>
      <c r="EK446" s="16"/>
      <c r="EL446" s="16"/>
      <c r="EM446" s="16"/>
      <c r="EN446" s="16"/>
      <c r="EO446" s="16"/>
      <c r="EP446" s="16"/>
      <c r="EQ446" s="16"/>
      <c r="ER446" s="16"/>
      <c r="ES446" s="16"/>
      <c r="ET446" s="16"/>
    </row>
    <row r="447" spans="1:150" s="4" customFormat="1" ht="31.5">
      <c r="A447" s="3">
        <v>441</v>
      </c>
      <c r="B447" s="5" t="s">
        <v>2128</v>
      </c>
      <c r="C447" s="3" t="s">
        <v>2129</v>
      </c>
      <c r="D447" s="3" t="s">
        <v>64</v>
      </c>
      <c r="E447" s="3" t="s">
        <v>2130</v>
      </c>
      <c r="F447" s="3">
        <v>1993</v>
      </c>
      <c r="G447" s="3">
        <v>226</v>
      </c>
      <c r="H447" s="2">
        <v>1193732</v>
      </c>
      <c r="I447" s="2">
        <v>1128360.94</v>
      </c>
      <c r="J447" s="6">
        <f t="shared" si="7"/>
        <v>65371.060000000056</v>
      </c>
      <c r="K447" s="2">
        <v>10070370.18</v>
      </c>
      <c r="L447" s="7" t="s">
        <v>21</v>
      </c>
      <c r="M447" s="8">
        <v>34998</v>
      </c>
      <c r="N447" s="2" t="s">
        <v>128</v>
      </c>
      <c r="O447" s="3" t="s">
        <v>2131</v>
      </c>
      <c r="P447" s="2"/>
      <c r="Q447" s="9"/>
      <c r="R447" s="3"/>
      <c r="S447" s="16"/>
      <c r="T447" s="16"/>
      <c r="U447" s="16"/>
      <c r="V447" s="16"/>
      <c r="W447" s="16"/>
      <c r="X447" s="16"/>
      <c r="Y447" s="16"/>
      <c r="Z447" s="16"/>
      <c r="AA447" s="16"/>
      <c r="AB447" s="16"/>
      <c r="AC447" s="16"/>
      <c r="AD447" s="16"/>
      <c r="AE447" s="16"/>
      <c r="AF447" s="16"/>
      <c r="AG447" s="16"/>
      <c r="AH447" s="16"/>
      <c r="AI447" s="16"/>
      <c r="AJ447" s="16"/>
      <c r="AK447" s="16"/>
      <c r="AL447" s="16"/>
      <c r="AM447" s="16"/>
      <c r="AN447" s="16"/>
      <c r="AO447" s="16"/>
      <c r="AP447" s="16"/>
      <c r="AQ447" s="16"/>
      <c r="AR447" s="16"/>
      <c r="AS447" s="16"/>
      <c r="AT447" s="16"/>
      <c r="AU447" s="16"/>
      <c r="AV447" s="16"/>
      <c r="AW447" s="16"/>
      <c r="AX447" s="16"/>
      <c r="AY447" s="16"/>
      <c r="AZ447" s="16"/>
      <c r="BA447" s="16"/>
      <c r="BB447" s="16"/>
      <c r="BC447" s="16"/>
      <c r="BD447" s="16"/>
      <c r="BE447" s="16"/>
      <c r="BF447" s="16"/>
      <c r="BG447" s="16"/>
      <c r="BH447" s="16"/>
      <c r="BI447" s="16"/>
      <c r="BJ447" s="16"/>
      <c r="BK447" s="16"/>
      <c r="BL447" s="16"/>
      <c r="BM447" s="16"/>
      <c r="BN447" s="16"/>
      <c r="BO447" s="16"/>
      <c r="BP447" s="16"/>
      <c r="BQ447" s="16"/>
      <c r="BR447" s="16"/>
      <c r="BS447" s="16"/>
      <c r="BT447" s="16"/>
      <c r="BU447" s="16"/>
      <c r="BV447" s="16"/>
      <c r="BW447" s="16"/>
      <c r="BX447" s="16"/>
      <c r="BY447" s="16"/>
      <c r="BZ447" s="16"/>
      <c r="CA447" s="16"/>
      <c r="CB447" s="16"/>
      <c r="CC447" s="16"/>
      <c r="CD447" s="16"/>
      <c r="CE447" s="16"/>
      <c r="CF447" s="16"/>
      <c r="CG447" s="16"/>
      <c r="CH447" s="16"/>
      <c r="CI447" s="16"/>
      <c r="CJ447" s="16"/>
      <c r="CK447" s="16"/>
      <c r="CL447" s="16"/>
      <c r="CM447" s="16"/>
      <c r="CN447" s="16"/>
      <c r="CO447" s="16"/>
      <c r="CP447" s="16"/>
      <c r="CQ447" s="16"/>
      <c r="CR447" s="16"/>
      <c r="CS447" s="16"/>
      <c r="CT447" s="16"/>
      <c r="CU447" s="16"/>
      <c r="CV447" s="16"/>
      <c r="CW447" s="16"/>
      <c r="CX447" s="16"/>
      <c r="CY447" s="16"/>
      <c r="CZ447" s="16"/>
      <c r="DA447" s="16"/>
      <c r="DB447" s="16"/>
      <c r="DC447" s="16"/>
      <c r="DD447" s="16"/>
      <c r="DE447" s="16"/>
      <c r="DF447" s="16"/>
      <c r="DG447" s="16"/>
      <c r="DH447" s="16"/>
      <c r="DI447" s="16"/>
      <c r="DJ447" s="16"/>
      <c r="DK447" s="16"/>
      <c r="DL447" s="16"/>
      <c r="DM447" s="16"/>
      <c r="DN447" s="16"/>
      <c r="DO447" s="16"/>
      <c r="DP447" s="16"/>
      <c r="DQ447" s="16"/>
      <c r="DR447" s="16"/>
      <c r="DS447" s="16"/>
      <c r="DT447" s="16"/>
      <c r="DU447" s="16"/>
      <c r="DV447" s="16"/>
      <c r="DW447" s="16"/>
      <c r="DX447" s="16"/>
      <c r="DY447" s="16"/>
      <c r="DZ447" s="16"/>
      <c r="EA447" s="16"/>
      <c r="EB447" s="16"/>
      <c r="EC447" s="16"/>
      <c r="ED447" s="16"/>
      <c r="EE447" s="16"/>
      <c r="EF447" s="16"/>
      <c r="EG447" s="16"/>
      <c r="EH447" s="16"/>
      <c r="EI447" s="16"/>
      <c r="EJ447" s="16"/>
      <c r="EK447" s="16"/>
      <c r="EL447" s="16"/>
      <c r="EM447" s="16"/>
      <c r="EN447" s="16"/>
      <c r="EO447" s="16"/>
      <c r="EP447" s="16"/>
      <c r="EQ447" s="16"/>
      <c r="ER447" s="16"/>
      <c r="ES447" s="16"/>
      <c r="ET447" s="16"/>
    </row>
    <row r="448" spans="1:150" s="4" customFormat="1" ht="63">
      <c r="A448" s="3">
        <v>442</v>
      </c>
      <c r="B448" s="5" t="s">
        <v>2132</v>
      </c>
      <c r="C448" s="3" t="s">
        <v>2133</v>
      </c>
      <c r="D448" s="3" t="s">
        <v>64</v>
      </c>
      <c r="E448" s="3" t="s">
        <v>2134</v>
      </c>
      <c r="F448" s="3">
        <v>1988</v>
      </c>
      <c r="G448" s="3">
        <v>14.9</v>
      </c>
      <c r="H448" s="2">
        <v>71371</v>
      </c>
      <c r="I448" s="2">
        <v>64385.2</v>
      </c>
      <c r="J448" s="6">
        <f t="shared" si="7"/>
        <v>6985.8000000000029</v>
      </c>
      <c r="K448" s="2">
        <v>226948.61</v>
      </c>
      <c r="L448" s="7" t="s">
        <v>21</v>
      </c>
      <c r="M448" s="8" t="s">
        <v>40</v>
      </c>
      <c r="N448" s="2" t="s">
        <v>1361</v>
      </c>
      <c r="O448" s="3" t="s">
        <v>2135</v>
      </c>
      <c r="P448" s="2" t="s">
        <v>225</v>
      </c>
      <c r="Q448" s="9"/>
      <c r="R448" s="3"/>
      <c r="S448" s="16"/>
      <c r="T448" s="16"/>
      <c r="U448" s="16"/>
      <c r="V448" s="16"/>
      <c r="W448" s="16"/>
      <c r="X448" s="16"/>
      <c r="Y448" s="16"/>
      <c r="Z448" s="16"/>
      <c r="AA448" s="16"/>
      <c r="AB448" s="16"/>
      <c r="AC448" s="16"/>
      <c r="AD448" s="16"/>
      <c r="AE448" s="16"/>
      <c r="AF448" s="16"/>
      <c r="AG448" s="16"/>
      <c r="AH448" s="16"/>
      <c r="AI448" s="16"/>
      <c r="AJ448" s="16"/>
      <c r="AK448" s="16"/>
      <c r="AL448" s="16"/>
      <c r="AM448" s="16"/>
      <c r="AN448" s="16"/>
      <c r="AO448" s="16"/>
      <c r="AP448" s="16"/>
      <c r="AQ448" s="16"/>
      <c r="AR448" s="16"/>
      <c r="AS448" s="16"/>
      <c r="AT448" s="16"/>
      <c r="AU448" s="16"/>
      <c r="AV448" s="16"/>
      <c r="AW448" s="16"/>
      <c r="AX448" s="16"/>
      <c r="AY448" s="16"/>
      <c r="AZ448" s="16"/>
      <c r="BA448" s="16"/>
      <c r="BB448" s="16"/>
      <c r="BC448" s="16"/>
      <c r="BD448" s="16"/>
      <c r="BE448" s="16"/>
      <c r="BF448" s="16"/>
      <c r="BG448" s="16"/>
      <c r="BH448" s="16"/>
      <c r="BI448" s="16"/>
      <c r="BJ448" s="16"/>
      <c r="BK448" s="16"/>
      <c r="BL448" s="16"/>
      <c r="BM448" s="16"/>
      <c r="BN448" s="16"/>
      <c r="BO448" s="16"/>
      <c r="BP448" s="16"/>
      <c r="BQ448" s="16"/>
      <c r="BR448" s="16"/>
      <c r="BS448" s="16"/>
      <c r="BT448" s="16"/>
      <c r="BU448" s="16"/>
      <c r="BV448" s="16"/>
      <c r="BW448" s="16"/>
      <c r="BX448" s="16"/>
      <c r="BY448" s="16"/>
      <c r="BZ448" s="16"/>
      <c r="CA448" s="16"/>
      <c r="CB448" s="16"/>
      <c r="CC448" s="16"/>
      <c r="CD448" s="16"/>
      <c r="CE448" s="16"/>
      <c r="CF448" s="16"/>
      <c r="CG448" s="16"/>
      <c r="CH448" s="16"/>
      <c r="CI448" s="16"/>
      <c r="CJ448" s="16"/>
      <c r="CK448" s="16"/>
      <c r="CL448" s="16"/>
      <c r="CM448" s="16"/>
      <c r="CN448" s="16"/>
      <c r="CO448" s="16"/>
      <c r="CP448" s="16"/>
      <c r="CQ448" s="16"/>
      <c r="CR448" s="16"/>
      <c r="CS448" s="16"/>
      <c r="CT448" s="16"/>
      <c r="CU448" s="16"/>
      <c r="CV448" s="16"/>
      <c r="CW448" s="16"/>
      <c r="CX448" s="16"/>
      <c r="CY448" s="16"/>
      <c r="CZ448" s="16"/>
      <c r="DA448" s="16"/>
      <c r="DB448" s="16"/>
      <c r="DC448" s="16"/>
      <c r="DD448" s="16"/>
      <c r="DE448" s="16"/>
      <c r="DF448" s="16"/>
      <c r="DG448" s="16"/>
      <c r="DH448" s="16"/>
      <c r="DI448" s="16"/>
      <c r="DJ448" s="16"/>
      <c r="DK448" s="16"/>
      <c r="DL448" s="16"/>
      <c r="DM448" s="16"/>
      <c r="DN448" s="16"/>
      <c r="DO448" s="16"/>
      <c r="DP448" s="16"/>
      <c r="DQ448" s="16"/>
      <c r="DR448" s="16"/>
      <c r="DS448" s="16"/>
      <c r="DT448" s="16"/>
      <c r="DU448" s="16"/>
      <c r="DV448" s="16"/>
      <c r="DW448" s="16"/>
      <c r="DX448" s="16"/>
      <c r="DY448" s="16"/>
      <c r="DZ448" s="16"/>
      <c r="EA448" s="16"/>
      <c r="EB448" s="16"/>
      <c r="EC448" s="16"/>
      <c r="ED448" s="16"/>
      <c r="EE448" s="16"/>
      <c r="EF448" s="16"/>
      <c r="EG448" s="16"/>
      <c r="EH448" s="16"/>
      <c r="EI448" s="16"/>
      <c r="EJ448" s="16"/>
      <c r="EK448" s="16"/>
      <c r="EL448" s="16"/>
      <c r="EM448" s="16"/>
      <c r="EN448" s="16"/>
      <c r="EO448" s="16"/>
      <c r="EP448" s="16"/>
      <c r="EQ448" s="16"/>
      <c r="ER448" s="16"/>
      <c r="ES448" s="16"/>
      <c r="ET448" s="16"/>
    </row>
    <row r="449" spans="1:150" s="4" customFormat="1" ht="63">
      <c r="A449" s="3">
        <v>443</v>
      </c>
      <c r="B449" s="5" t="s">
        <v>2136</v>
      </c>
      <c r="C449" s="3" t="s">
        <v>2137</v>
      </c>
      <c r="D449" s="3" t="s">
        <v>64</v>
      </c>
      <c r="E449" s="3" t="s">
        <v>2138</v>
      </c>
      <c r="F449" s="3">
        <v>1988</v>
      </c>
      <c r="G449" s="3">
        <v>9.4</v>
      </c>
      <c r="H449" s="2">
        <v>45027</v>
      </c>
      <c r="I449" s="2">
        <v>0</v>
      </c>
      <c r="J449" s="6">
        <f t="shared" si="7"/>
        <v>45027</v>
      </c>
      <c r="K449" s="2">
        <v>212582.45</v>
      </c>
      <c r="L449" s="7" t="s">
        <v>21</v>
      </c>
      <c r="M449" s="8">
        <v>33627</v>
      </c>
      <c r="N449" s="2" t="s">
        <v>1361</v>
      </c>
      <c r="O449" s="3" t="s">
        <v>2139</v>
      </c>
      <c r="P449" s="2" t="s">
        <v>225</v>
      </c>
      <c r="Q449" s="9"/>
      <c r="R449" s="3"/>
      <c r="S449" s="16"/>
      <c r="T449" s="16"/>
      <c r="U449" s="16"/>
      <c r="V449" s="16"/>
      <c r="W449" s="16"/>
      <c r="X449" s="16"/>
      <c r="Y449" s="16"/>
      <c r="Z449" s="16"/>
      <c r="AA449" s="16"/>
      <c r="AB449" s="16"/>
      <c r="AC449" s="16"/>
      <c r="AD449" s="16"/>
      <c r="AE449" s="16"/>
      <c r="AF449" s="16"/>
      <c r="AG449" s="16"/>
      <c r="AH449" s="16"/>
      <c r="AI449" s="16"/>
      <c r="AJ449" s="16"/>
      <c r="AK449" s="16"/>
      <c r="AL449" s="16"/>
      <c r="AM449" s="16"/>
      <c r="AN449" s="16"/>
      <c r="AO449" s="16"/>
      <c r="AP449" s="16"/>
      <c r="AQ449" s="16"/>
      <c r="AR449" s="16"/>
      <c r="AS449" s="16"/>
      <c r="AT449" s="16"/>
      <c r="AU449" s="16"/>
      <c r="AV449" s="16"/>
      <c r="AW449" s="16"/>
      <c r="AX449" s="16"/>
      <c r="AY449" s="16"/>
      <c r="AZ449" s="16"/>
      <c r="BA449" s="16"/>
      <c r="BB449" s="16"/>
      <c r="BC449" s="16"/>
      <c r="BD449" s="16"/>
      <c r="BE449" s="16"/>
      <c r="BF449" s="16"/>
      <c r="BG449" s="16"/>
      <c r="BH449" s="16"/>
      <c r="BI449" s="16"/>
      <c r="BJ449" s="16"/>
      <c r="BK449" s="16"/>
      <c r="BL449" s="16"/>
      <c r="BM449" s="16"/>
      <c r="BN449" s="16"/>
      <c r="BO449" s="16"/>
      <c r="BP449" s="16"/>
      <c r="BQ449" s="16"/>
      <c r="BR449" s="16"/>
      <c r="BS449" s="16"/>
      <c r="BT449" s="16"/>
      <c r="BU449" s="16"/>
      <c r="BV449" s="16"/>
      <c r="BW449" s="16"/>
      <c r="BX449" s="16"/>
      <c r="BY449" s="16"/>
      <c r="BZ449" s="16"/>
      <c r="CA449" s="16"/>
      <c r="CB449" s="16"/>
      <c r="CC449" s="16"/>
      <c r="CD449" s="16"/>
      <c r="CE449" s="16"/>
      <c r="CF449" s="16"/>
      <c r="CG449" s="16"/>
      <c r="CH449" s="16"/>
      <c r="CI449" s="16"/>
      <c r="CJ449" s="16"/>
      <c r="CK449" s="16"/>
      <c r="CL449" s="16"/>
      <c r="CM449" s="16"/>
      <c r="CN449" s="16"/>
      <c r="CO449" s="16"/>
      <c r="CP449" s="16"/>
      <c r="CQ449" s="16"/>
      <c r="CR449" s="16"/>
      <c r="CS449" s="16"/>
      <c r="CT449" s="16"/>
      <c r="CU449" s="16"/>
      <c r="CV449" s="16"/>
      <c r="CW449" s="16"/>
      <c r="CX449" s="16"/>
      <c r="CY449" s="16"/>
      <c r="CZ449" s="16"/>
      <c r="DA449" s="16"/>
      <c r="DB449" s="16"/>
      <c r="DC449" s="16"/>
      <c r="DD449" s="16"/>
      <c r="DE449" s="16"/>
      <c r="DF449" s="16"/>
      <c r="DG449" s="16"/>
      <c r="DH449" s="16"/>
      <c r="DI449" s="16"/>
      <c r="DJ449" s="16"/>
      <c r="DK449" s="16"/>
      <c r="DL449" s="16"/>
      <c r="DM449" s="16"/>
      <c r="DN449" s="16"/>
      <c r="DO449" s="16"/>
      <c r="DP449" s="16"/>
      <c r="DQ449" s="16"/>
      <c r="DR449" s="16"/>
      <c r="DS449" s="16"/>
      <c r="DT449" s="16"/>
      <c r="DU449" s="16"/>
      <c r="DV449" s="16"/>
      <c r="DW449" s="16"/>
      <c r="DX449" s="16"/>
      <c r="DY449" s="16"/>
      <c r="DZ449" s="16"/>
      <c r="EA449" s="16"/>
      <c r="EB449" s="16"/>
      <c r="EC449" s="16"/>
      <c r="ED449" s="16"/>
      <c r="EE449" s="16"/>
      <c r="EF449" s="16"/>
      <c r="EG449" s="16"/>
      <c r="EH449" s="16"/>
      <c r="EI449" s="16"/>
      <c r="EJ449" s="16"/>
      <c r="EK449" s="16"/>
      <c r="EL449" s="16"/>
      <c r="EM449" s="16"/>
      <c r="EN449" s="16"/>
      <c r="EO449" s="16"/>
      <c r="EP449" s="16"/>
      <c r="EQ449" s="16"/>
      <c r="ER449" s="16"/>
      <c r="ES449" s="16"/>
      <c r="ET449" s="16"/>
    </row>
    <row r="450" spans="1:150" s="4" customFormat="1" ht="63">
      <c r="A450" s="3">
        <v>444</v>
      </c>
      <c r="B450" s="5" t="s">
        <v>2140</v>
      </c>
      <c r="C450" s="3" t="s">
        <v>2141</v>
      </c>
      <c r="D450" s="3" t="s">
        <v>64</v>
      </c>
      <c r="E450" s="3" t="s">
        <v>2142</v>
      </c>
      <c r="F450" s="3">
        <v>1988</v>
      </c>
      <c r="G450" s="3">
        <v>14.7</v>
      </c>
      <c r="H450" s="2">
        <v>69603</v>
      </c>
      <c r="I450" s="2">
        <v>54706.89</v>
      </c>
      <c r="J450" s="6">
        <f t="shared" si="7"/>
        <v>14896.11</v>
      </c>
      <c r="K450" s="2">
        <v>223902.32</v>
      </c>
      <c r="L450" s="7" t="s">
        <v>21</v>
      </c>
      <c r="M450" s="8">
        <v>33627</v>
      </c>
      <c r="N450" s="2" t="s">
        <v>1361</v>
      </c>
      <c r="O450" s="3" t="s">
        <v>2143</v>
      </c>
      <c r="P450" s="2"/>
      <c r="Q450" s="9"/>
      <c r="R450" s="3" t="s">
        <v>2144</v>
      </c>
    </row>
    <row r="451" spans="1:150" s="4" customFormat="1" ht="42">
      <c r="A451" s="3">
        <v>445</v>
      </c>
      <c r="B451" s="5" t="s">
        <v>2145</v>
      </c>
      <c r="C451" s="3" t="s">
        <v>2146</v>
      </c>
      <c r="D451" s="3" t="s">
        <v>64</v>
      </c>
      <c r="E451" s="3" t="s">
        <v>2147</v>
      </c>
      <c r="F451" s="3">
        <v>1988</v>
      </c>
      <c r="G451" s="3">
        <v>14.8</v>
      </c>
      <c r="H451" s="2">
        <v>70078</v>
      </c>
      <c r="I451" s="2">
        <v>0</v>
      </c>
      <c r="J451" s="6">
        <f t="shared" si="7"/>
        <v>70078</v>
      </c>
      <c r="K451" s="2">
        <v>225425.46</v>
      </c>
      <c r="L451" s="7" t="s">
        <v>21</v>
      </c>
      <c r="M451" s="8">
        <v>33627</v>
      </c>
      <c r="N451" s="2" t="s">
        <v>1361</v>
      </c>
      <c r="O451" s="3" t="s">
        <v>2148</v>
      </c>
      <c r="P451" s="2"/>
      <c r="Q451" s="9"/>
      <c r="R451" s="3"/>
      <c r="S451" s="16"/>
      <c r="T451" s="16"/>
      <c r="U451" s="16"/>
      <c r="V451" s="16"/>
      <c r="W451" s="16"/>
      <c r="X451" s="16"/>
      <c r="Y451" s="16"/>
      <c r="Z451" s="16"/>
      <c r="AA451" s="16"/>
      <c r="AB451" s="16"/>
      <c r="AC451" s="16"/>
      <c r="AD451" s="16"/>
      <c r="AE451" s="16"/>
      <c r="AF451" s="16"/>
      <c r="AG451" s="16"/>
      <c r="AH451" s="16"/>
      <c r="AI451" s="16"/>
      <c r="AJ451" s="16"/>
      <c r="AK451" s="16"/>
      <c r="AL451" s="16"/>
      <c r="AM451" s="16"/>
      <c r="AN451" s="16"/>
      <c r="AO451" s="16"/>
      <c r="AP451" s="16"/>
      <c r="AQ451" s="16"/>
      <c r="AR451" s="16"/>
      <c r="AS451" s="16"/>
      <c r="AT451" s="16"/>
      <c r="AU451" s="16"/>
      <c r="AV451" s="16"/>
      <c r="AW451" s="16"/>
      <c r="AX451" s="16"/>
      <c r="AY451" s="16"/>
      <c r="AZ451" s="16"/>
      <c r="BA451" s="16"/>
      <c r="BB451" s="16"/>
      <c r="BC451" s="16"/>
      <c r="BD451" s="16"/>
      <c r="BE451" s="16"/>
      <c r="BF451" s="16"/>
      <c r="BG451" s="16"/>
      <c r="BH451" s="16"/>
      <c r="BI451" s="16"/>
      <c r="BJ451" s="16"/>
      <c r="BK451" s="16"/>
      <c r="BL451" s="16"/>
      <c r="BM451" s="16"/>
      <c r="BN451" s="16"/>
      <c r="BO451" s="16"/>
      <c r="BP451" s="16"/>
      <c r="BQ451" s="16"/>
      <c r="BR451" s="16"/>
      <c r="BS451" s="16"/>
      <c r="BT451" s="16"/>
      <c r="BU451" s="16"/>
      <c r="BV451" s="16"/>
      <c r="BW451" s="16"/>
      <c r="BX451" s="16"/>
      <c r="BY451" s="16"/>
      <c r="BZ451" s="16"/>
      <c r="CA451" s="16"/>
      <c r="CB451" s="16"/>
      <c r="CC451" s="16"/>
      <c r="CD451" s="16"/>
      <c r="CE451" s="16"/>
      <c r="CF451" s="16"/>
      <c r="CG451" s="16"/>
      <c r="CH451" s="16"/>
      <c r="CI451" s="16"/>
      <c r="CJ451" s="16"/>
      <c r="CK451" s="16"/>
      <c r="CL451" s="16"/>
      <c r="CM451" s="16"/>
      <c r="CN451" s="16"/>
      <c r="CO451" s="16"/>
      <c r="CP451" s="16"/>
      <c r="CQ451" s="16"/>
      <c r="CR451" s="16"/>
      <c r="CS451" s="16"/>
      <c r="CT451" s="16"/>
      <c r="CU451" s="16"/>
      <c r="CV451" s="16"/>
      <c r="CW451" s="16"/>
      <c r="CX451" s="16"/>
      <c r="CY451" s="16"/>
      <c r="CZ451" s="16"/>
      <c r="DA451" s="16"/>
      <c r="DB451" s="16"/>
      <c r="DC451" s="16"/>
      <c r="DD451" s="16"/>
      <c r="DE451" s="16"/>
      <c r="DF451" s="16"/>
      <c r="DG451" s="16"/>
      <c r="DH451" s="16"/>
      <c r="DI451" s="16"/>
      <c r="DJ451" s="16"/>
      <c r="DK451" s="16"/>
      <c r="DL451" s="16"/>
      <c r="DM451" s="16"/>
      <c r="DN451" s="16"/>
      <c r="DO451" s="16"/>
      <c r="DP451" s="16"/>
      <c r="DQ451" s="16"/>
      <c r="DR451" s="16"/>
      <c r="DS451" s="16"/>
      <c r="DT451" s="16"/>
      <c r="DU451" s="16"/>
      <c r="DV451" s="16"/>
      <c r="DW451" s="16"/>
      <c r="DX451" s="16"/>
      <c r="DY451" s="16"/>
      <c r="DZ451" s="16"/>
      <c r="EA451" s="16"/>
      <c r="EB451" s="16"/>
      <c r="EC451" s="16"/>
      <c r="ED451" s="16"/>
      <c r="EE451" s="16"/>
      <c r="EF451" s="16"/>
      <c r="EG451" s="16"/>
      <c r="EH451" s="16"/>
      <c r="EI451" s="16"/>
      <c r="EJ451" s="16"/>
      <c r="EK451" s="16"/>
      <c r="EL451" s="16"/>
      <c r="EM451" s="16"/>
      <c r="EN451" s="16"/>
      <c r="EO451" s="16"/>
      <c r="EP451" s="16"/>
      <c r="EQ451" s="16"/>
      <c r="ER451" s="16"/>
      <c r="ES451" s="16"/>
      <c r="ET451" s="16"/>
    </row>
    <row r="452" spans="1:150" s="4" customFormat="1" ht="42">
      <c r="A452" s="3">
        <v>446</v>
      </c>
      <c r="B452" s="5" t="s">
        <v>2149</v>
      </c>
      <c r="C452" s="3" t="s">
        <v>2146</v>
      </c>
      <c r="D452" s="3" t="s">
        <v>64</v>
      </c>
      <c r="E452" s="3" t="s">
        <v>2150</v>
      </c>
      <c r="F452" s="3">
        <v>1988</v>
      </c>
      <c r="G452" s="3">
        <v>32</v>
      </c>
      <c r="H452" s="2">
        <v>151424</v>
      </c>
      <c r="I452" s="2">
        <v>119016.93</v>
      </c>
      <c r="J452" s="6">
        <f t="shared" si="7"/>
        <v>32407.070000000007</v>
      </c>
      <c r="K452" s="2">
        <v>1336633.5900000001</v>
      </c>
      <c r="L452" s="7" t="s">
        <v>21</v>
      </c>
      <c r="M452" s="8">
        <v>33627</v>
      </c>
      <c r="N452" s="2" t="s">
        <v>1361</v>
      </c>
      <c r="O452" s="3" t="s">
        <v>2151</v>
      </c>
      <c r="P452" s="2"/>
      <c r="Q452" s="9"/>
      <c r="R452" s="3"/>
    </row>
    <row r="453" spans="1:150" s="4" customFormat="1" ht="42">
      <c r="A453" s="3">
        <v>447</v>
      </c>
      <c r="B453" s="5" t="s">
        <v>2152</v>
      </c>
      <c r="C453" s="3" t="s">
        <v>2153</v>
      </c>
      <c r="D453" s="3" t="s">
        <v>64</v>
      </c>
      <c r="E453" s="3" t="s">
        <v>2154</v>
      </c>
      <c r="F453" s="3">
        <v>1988</v>
      </c>
      <c r="G453" s="3">
        <v>14.3</v>
      </c>
      <c r="H453" s="2">
        <v>67709</v>
      </c>
      <c r="I453" s="2">
        <v>53218.45</v>
      </c>
      <c r="J453" s="6">
        <f t="shared" si="7"/>
        <v>14490.550000000003</v>
      </c>
      <c r="K453" s="2">
        <v>217809.74</v>
      </c>
      <c r="L453" s="7" t="s">
        <v>21</v>
      </c>
      <c r="M453" s="8">
        <v>33627</v>
      </c>
      <c r="N453" s="2" t="s">
        <v>1361</v>
      </c>
      <c r="O453" s="3" t="s">
        <v>2155</v>
      </c>
      <c r="P453" s="2"/>
      <c r="Q453" s="9"/>
      <c r="R453" s="3"/>
    </row>
    <row r="454" spans="1:150" s="4" customFormat="1" ht="31.5">
      <c r="A454" s="3">
        <v>448</v>
      </c>
      <c r="B454" s="5" t="s">
        <v>2156</v>
      </c>
      <c r="C454" s="3" t="s">
        <v>2157</v>
      </c>
      <c r="D454" s="3" t="s">
        <v>2158</v>
      </c>
      <c r="E454" s="3" t="s">
        <v>2159</v>
      </c>
      <c r="F454" s="3">
        <v>1987</v>
      </c>
      <c r="G454" s="3">
        <v>2610</v>
      </c>
      <c r="H454" s="2">
        <v>17016104.609999999</v>
      </c>
      <c r="I454" s="2">
        <v>11049281.16</v>
      </c>
      <c r="J454" s="6">
        <f t="shared" si="7"/>
        <v>5966823.4499999993</v>
      </c>
      <c r="K454" s="2">
        <v>61879892.57</v>
      </c>
      <c r="L454" s="7" t="s">
        <v>2160</v>
      </c>
      <c r="M454" s="8">
        <v>36012</v>
      </c>
      <c r="N454" s="2" t="s">
        <v>2161</v>
      </c>
      <c r="O454" s="3" t="s">
        <v>2162</v>
      </c>
      <c r="P454" s="2" t="s">
        <v>2163</v>
      </c>
      <c r="Q454" s="9"/>
      <c r="R454" s="3"/>
    </row>
    <row r="455" spans="1:150" s="4" customFormat="1" ht="31.5">
      <c r="A455" s="3">
        <v>449</v>
      </c>
      <c r="B455" s="5" t="s">
        <v>2164</v>
      </c>
      <c r="C455" s="3" t="s">
        <v>2165</v>
      </c>
      <c r="D455" s="3" t="s">
        <v>2166</v>
      </c>
      <c r="E455" s="3" t="s">
        <v>2167</v>
      </c>
      <c r="F455" s="3">
        <v>1989</v>
      </c>
      <c r="G455" s="3">
        <v>2648.2</v>
      </c>
      <c r="H455" s="2">
        <v>22505533.690000001</v>
      </c>
      <c r="I455" s="2">
        <v>14378411.449999999</v>
      </c>
      <c r="J455" s="6">
        <f t="shared" si="7"/>
        <v>8127122.2400000021</v>
      </c>
      <c r="K455" s="2">
        <v>64135792.920000002</v>
      </c>
      <c r="L455" s="7" t="s">
        <v>2168</v>
      </c>
      <c r="M455" s="8">
        <v>35970</v>
      </c>
      <c r="N455" s="2" t="s">
        <v>503</v>
      </c>
      <c r="O455" s="3" t="s">
        <v>2169</v>
      </c>
      <c r="P455" s="2"/>
      <c r="Q455" s="9"/>
      <c r="R455" s="3"/>
    </row>
    <row r="456" spans="1:150" s="4" customFormat="1" ht="42">
      <c r="A456" s="3">
        <v>450</v>
      </c>
      <c r="B456" s="5" t="s">
        <v>2170</v>
      </c>
      <c r="C456" s="3" t="s">
        <v>2165</v>
      </c>
      <c r="D456" s="3" t="s">
        <v>2171</v>
      </c>
      <c r="E456" s="3" t="s">
        <v>2172</v>
      </c>
      <c r="F456" s="3">
        <v>1989</v>
      </c>
      <c r="G456" s="3">
        <v>31.9</v>
      </c>
      <c r="H456" s="2">
        <v>274405.28000000003</v>
      </c>
      <c r="I456" s="2">
        <v>178090.5</v>
      </c>
      <c r="J456" s="6">
        <f t="shared" si="7"/>
        <v>96314.780000000028</v>
      </c>
      <c r="K456" s="11">
        <v>350183.21</v>
      </c>
      <c r="L456" s="7" t="s">
        <v>2168</v>
      </c>
      <c r="M456" s="8">
        <v>35970</v>
      </c>
      <c r="N456" s="2" t="s">
        <v>503</v>
      </c>
      <c r="O456" s="3" t="s">
        <v>2173</v>
      </c>
      <c r="P456" s="3" t="s">
        <v>2174</v>
      </c>
      <c r="Q456" s="9"/>
      <c r="R456" s="3"/>
    </row>
    <row r="457" spans="1:150" s="4" customFormat="1" ht="31.5">
      <c r="A457" s="3">
        <v>451</v>
      </c>
      <c r="B457" s="5" t="s">
        <v>2175</v>
      </c>
      <c r="C457" s="3" t="s">
        <v>2176</v>
      </c>
      <c r="D457" s="3" t="s">
        <v>2177</v>
      </c>
      <c r="E457" s="3" t="s">
        <v>2178</v>
      </c>
      <c r="F457" s="3">
        <v>1990</v>
      </c>
      <c r="G457" s="3">
        <v>218.9</v>
      </c>
      <c r="H457" s="11">
        <v>3564681.43</v>
      </c>
      <c r="I457" s="11">
        <v>2320042.91</v>
      </c>
      <c r="J457" s="6">
        <f t="shared" si="7"/>
        <v>1244638.52</v>
      </c>
      <c r="K457" s="11">
        <v>6785868.3899999997</v>
      </c>
      <c r="L457" s="7" t="s">
        <v>2168</v>
      </c>
      <c r="M457" s="14">
        <v>41375</v>
      </c>
      <c r="N457" s="3" t="s">
        <v>2179</v>
      </c>
      <c r="O457" s="3" t="s">
        <v>2180</v>
      </c>
      <c r="P457" s="15"/>
      <c r="Q457" s="9"/>
      <c r="R457" s="3"/>
    </row>
    <row r="458" spans="1:150" s="4" customFormat="1" ht="42">
      <c r="A458" s="3">
        <v>452</v>
      </c>
      <c r="B458" s="5" t="s">
        <v>2181</v>
      </c>
      <c r="C458" s="3" t="s">
        <v>2176</v>
      </c>
      <c r="D458" s="3" t="s">
        <v>2182</v>
      </c>
      <c r="E458" s="3" t="s">
        <v>2183</v>
      </c>
      <c r="F458" s="3">
        <v>1990</v>
      </c>
      <c r="G458" s="3">
        <v>33.299999999999997</v>
      </c>
      <c r="H458" s="11">
        <v>239176.28</v>
      </c>
      <c r="I458" s="11">
        <v>148025.56</v>
      </c>
      <c r="J458" s="6">
        <f t="shared" si="7"/>
        <v>91150.720000000001</v>
      </c>
      <c r="K458" s="11">
        <v>365551.75</v>
      </c>
      <c r="L458" s="7" t="s">
        <v>2184</v>
      </c>
      <c r="M458" s="8">
        <v>35970</v>
      </c>
      <c r="N458" s="2" t="s">
        <v>503</v>
      </c>
      <c r="O458" s="3" t="s">
        <v>2185</v>
      </c>
      <c r="P458" s="3" t="s">
        <v>2186</v>
      </c>
      <c r="Q458" s="9"/>
      <c r="R458" s="3"/>
    </row>
    <row r="459" spans="1:150" s="4" customFormat="1" ht="31.5">
      <c r="A459" s="3">
        <v>453</v>
      </c>
      <c r="B459" s="5" t="s">
        <v>2187</v>
      </c>
      <c r="C459" s="3" t="s">
        <v>2188</v>
      </c>
      <c r="D459" s="3" t="s">
        <v>2189</v>
      </c>
      <c r="E459" s="3" t="s">
        <v>2190</v>
      </c>
      <c r="F459" s="3">
        <v>1990</v>
      </c>
      <c r="G459" s="3">
        <v>312.3</v>
      </c>
      <c r="H459" s="11">
        <v>5085656.5999999996</v>
      </c>
      <c r="I459" s="11">
        <v>3279230.41</v>
      </c>
      <c r="J459" s="6">
        <f t="shared" si="7"/>
        <v>1806426.1899999995</v>
      </c>
      <c r="K459" s="11">
        <v>9681254.9000000004</v>
      </c>
      <c r="L459" s="7" t="s">
        <v>2184</v>
      </c>
      <c r="M459" s="14">
        <v>41375</v>
      </c>
      <c r="N459" s="3" t="s">
        <v>2191</v>
      </c>
      <c r="O459" s="3" t="s">
        <v>2192</v>
      </c>
      <c r="P459" s="15"/>
      <c r="Q459" s="9"/>
      <c r="R459" s="3"/>
    </row>
    <row r="460" spans="1:150" s="4" customFormat="1" ht="31.5">
      <c r="A460" s="3">
        <v>454</v>
      </c>
      <c r="B460" s="5" t="s">
        <v>2193</v>
      </c>
      <c r="C460" s="3" t="s">
        <v>2176</v>
      </c>
      <c r="D460" s="3" t="s">
        <v>2194</v>
      </c>
      <c r="E460" s="3" t="s">
        <v>2195</v>
      </c>
      <c r="F460" s="3">
        <v>1990</v>
      </c>
      <c r="G460" s="3">
        <v>2615.6999999999998</v>
      </c>
      <c r="H460" s="2">
        <v>18380554.91</v>
      </c>
      <c r="I460" s="2">
        <v>12161958.369999999</v>
      </c>
      <c r="J460" s="6">
        <f t="shared" si="7"/>
        <v>6218596.540000001</v>
      </c>
      <c r="K460" s="2">
        <v>81086322.290000007</v>
      </c>
      <c r="L460" s="7" t="s">
        <v>2184</v>
      </c>
      <c r="M460" s="8">
        <v>35970</v>
      </c>
      <c r="N460" s="2" t="s">
        <v>503</v>
      </c>
      <c r="O460" s="3" t="s">
        <v>2196</v>
      </c>
      <c r="P460" s="2"/>
      <c r="Q460" s="9"/>
      <c r="R460" s="3"/>
    </row>
    <row r="461" spans="1:150" s="4" customFormat="1" ht="31.5">
      <c r="A461" s="3">
        <v>455</v>
      </c>
      <c r="B461" s="5" t="s">
        <v>2197</v>
      </c>
      <c r="C461" s="3" t="s">
        <v>2198</v>
      </c>
      <c r="D461" s="3" t="s">
        <v>2199</v>
      </c>
      <c r="E461" s="3" t="s">
        <v>2200</v>
      </c>
      <c r="F461" s="3">
        <v>1988</v>
      </c>
      <c r="G461" s="3">
        <v>3135</v>
      </c>
      <c r="H461" s="2">
        <v>25092145.350000001</v>
      </c>
      <c r="I461" s="2">
        <v>16484514.52</v>
      </c>
      <c r="J461" s="6">
        <f t="shared" si="7"/>
        <v>8607630.8300000019</v>
      </c>
      <c r="K461" s="2">
        <v>142303494.46000001</v>
      </c>
      <c r="L461" s="7" t="s">
        <v>2201</v>
      </c>
      <c r="M461" s="8">
        <v>35970</v>
      </c>
      <c r="N461" s="2" t="s">
        <v>503</v>
      </c>
      <c r="O461" s="3" t="s">
        <v>2202</v>
      </c>
      <c r="P461" s="2"/>
      <c r="Q461" s="9"/>
      <c r="R461" s="3"/>
    </row>
    <row r="462" spans="1:150" s="4" customFormat="1" ht="31.5">
      <c r="A462" s="3">
        <v>456</v>
      </c>
      <c r="B462" s="5" t="s">
        <v>2203</v>
      </c>
      <c r="C462" s="3" t="s">
        <v>2204</v>
      </c>
      <c r="D462" s="3" t="s">
        <v>64</v>
      </c>
      <c r="E462" s="3" t="s">
        <v>2205</v>
      </c>
      <c r="F462" s="3">
        <v>1991</v>
      </c>
      <c r="G462" s="3">
        <v>20.8</v>
      </c>
      <c r="H462" s="2">
        <v>1839834.85</v>
      </c>
      <c r="I462" s="2">
        <v>1267489.07</v>
      </c>
      <c r="J462" s="6">
        <f t="shared" si="7"/>
        <v>572345.78</v>
      </c>
      <c r="K462" s="2">
        <v>316814.15999999997</v>
      </c>
      <c r="L462" s="7" t="s">
        <v>21</v>
      </c>
      <c r="M462" s="8">
        <v>34194</v>
      </c>
      <c r="N462" s="2" t="s">
        <v>1164</v>
      </c>
      <c r="O462" s="3" t="s">
        <v>2206</v>
      </c>
      <c r="P462" s="2"/>
      <c r="Q462" s="9"/>
      <c r="R462" s="3"/>
      <c r="S462" s="16"/>
      <c r="T462" s="16"/>
      <c r="U462" s="16"/>
      <c r="V462" s="16"/>
      <c r="W462" s="16"/>
      <c r="X462" s="16"/>
      <c r="Y462" s="16"/>
      <c r="Z462" s="16"/>
      <c r="AA462" s="16"/>
      <c r="AB462" s="16"/>
      <c r="AC462" s="16"/>
      <c r="AD462" s="16"/>
      <c r="AE462" s="16"/>
      <c r="AF462" s="16"/>
      <c r="AG462" s="16"/>
      <c r="AH462" s="16"/>
      <c r="AI462" s="16"/>
      <c r="AJ462" s="16"/>
      <c r="AK462" s="16"/>
      <c r="AL462" s="16"/>
      <c r="AM462" s="16"/>
      <c r="AN462" s="16"/>
      <c r="AO462" s="16"/>
      <c r="AP462" s="16"/>
      <c r="AQ462" s="16"/>
      <c r="AR462" s="16"/>
      <c r="AS462" s="16"/>
      <c r="AT462" s="16"/>
      <c r="AU462" s="16"/>
      <c r="AV462" s="16"/>
      <c r="AW462" s="16"/>
      <c r="AX462" s="16"/>
      <c r="AY462" s="16"/>
      <c r="AZ462" s="16"/>
      <c r="BA462" s="16"/>
      <c r="BB462" s="16"/>
      <c r="BC462" s="16"/>
      <c r="BD462" s="16"/>
      <c r="BE462" s="16"/>
      <c r="BF462" s="16"/>
      <c r="BG462" s="16"/>
      <c r="BH462" s="16"/>
      <c r="BI462" s="16"/>
      <c r="BJ462" s="16"/>
      <c r="BK462" s="16"/>
      <c r="BL462" s="16"/>
      <c r="BM462" s="16"/>
      <c r="BN462" s="16"/>
      <c r="BO462" s="16"/>
      <c r="BP462" s="16"/>
      <c r="BQ462" s="16"/>
      <c r="BR462" s="16"/>
      <c r="BS462" s="16"/>
      <c r="BT462" s="16"/>
      <c r="BU462" s="16"/>
      <c r="BV462" s="16"/>
      <c r="BW462" s="16"/>
      <c r="BX462" s="16"/>
      <c r="BY462" s="16"/>
      <c r="BZ462" s="16"/>
      <c r="CA462" s="16"/>
      <c r="CB462" s="16"/>
      <c r="CC462" s="16"/>
      <c r="CD462" s="16"/>
      <c r="CE462" s="16"/>
      <c r="CF462" s="16"/>
      <c r="CG462" s="16"/>
      <c r="CH462" s="16"/>
      <c r="CI462" s="16"/>
      <c r="CJ462" s="16"/>
      <c r="CK462" s="16"/>
      <c r="CL462" s="16"/>
      <c r="CM462" s="16"/>
      <c r="CN462" s="16"/>
      <c r="CO462" s="16"/>
      <c r="CP462" s="16"/>
      <c r="CQ462" s="16"/>
      <c r="CR462" s="16"/>
      <c r="CS462" s="16"/>
      <c r="CT462" s="16"/>
      <c r="CU462" s="16"/>
      <c r="CV462" s="16"/>
      <c r="CW462" s="16"/>
      <c r="CX462" s="16"/>
      <c r="CY462" s="16"/>
      <c r="CZ462" s="16"/>
      <c r="DA462" s="16"/>
      <c r="DB462" s="16"/>
      <c r="DC462" s="16"/>
      <c r="DD462" s="16"/>
      <c r="DE462" s="16"/>
      <c r="DF462" s="16"/>
      <c r="DG462" s="16"/>
      <c r="DH462" s="16"/>
      <c r="DI462" s="16"/>
      <c r="DJ462" s="16"/>
      <c r="DK462" s="16"/>
      <c r="DL462" s="16"/>
      <c r="DM462" s="16"/>
      <c r="DN462" s="16"/>
      <c r="DO462" s="16"/>
      <c r="DP462" s="16"/>
      <c r="DQ462" s="16"/>
      <c r="DR462" s="16"/>
      <c r="DS462" s="16"/>
      <c r="DT462" s="16"/>
      <c r="DU462" s="16"/>
      <c r="DV462" s="16"/>
      <c r="DW462" s="16"/>
      <c r="DX462" s="16"/>
      <c r="DY462" s="16"/>
      <c r="DZ462" s="16"/>
      <c r="EA462" s="16"/>
      <c r="EB462" s="16"/>
      <c r="EC462" s="16"/>
      <c r="ED462" s="16"/>
      <c r="EE462" s="16"/>
      <c r="EF462" s="16"/>
      <c r="EG462" s="16"/>
      <c r="EH462" s="16"/>
      <c r="EI462" s="16"/>
      <c r="EJ462" s="16"/>
      <c r="EK462" s="16"/>
      <c r="EL462" s="16"/>
      <c r="EM462" s="16"/>
      <c r="EN462" s="16"/>
      <c r="EO462" s="16"/>
      <c r="EP462" s="16"/>
      <c r="EQ462" s="16"/>
      <c r="ER462" s="16"/>
      <c r="ES462" s="16"/>
      <c r="ET462" s="16"/>
    </row>
    <row r="463" spans="1:150" s="4" customFormat="1" ht="63">
      <c r="A463" s="3">
        <v>457</v>
      </c>
      <c r="B463" s="5" t="s">
        <v>2207</v>
      </c>
      <c r="C463" s="3" t="s">
        <v>2208</v>
      </c>
      <c r="D463" s="3" t="s">
        <v>64</v>
      </c>
      <c r="E463" s="3" t="s">
        <v>2209</v>
      </c>
      <c r="F463" s="3">
        <v>1992</v>
      </c>
      <c r="G463" s="3">
        <v>8.5</v>
      </c>
      <c r="H463" s="2">
        <v>30806</v>
      </c>
      <c r="I463" s="2">
        <v>0</v>
      </c>
      <c r="J463" s="6">
        <f t="shared" si="7"/>
        <v>30806</v>
      </c>
      <c r="K463" s="2">
        <v>192228.81</v>
      </c>
      <c r="L463" s="7" t="s">
        <v>21</v>
      </c>
      <c r="M463" s="8">
        <v>34998</v>
      </c>
      <c r="N463" s="2" t="s">
        <v>2210</v>
      </c>
      <c r="O463" s="3" t="s">
        <v>2211</v>
      </c>
      <c r="P463" s="2" t="s">
        <v>225</v>
      </c>
      <c r="Q463" s="9"/>
      <c r="R463" s="3"/>
    </row>
    <row r="464" spans="1:150" s="4" customFormat="1" ht="63">
      <c r="A464" s="3">
        <v>458</v>
      </c>
      <c r="B464" s="5" t="s">
        <v>2212</v>
      </c>
      <c r="C464" s="3" t="s">
        <v>2213</v>
      </c>
      <c r="D464" s="3" t="s">
        <v>64</v>
      </c>
      <c r="E464" s="3" t="s">
        <v>2214</v>
      </c>
      <c r="F464" s="3">
        <v>1995</v>
      </c>
      <c r="G464" s="3">
        <v>7.3</v>
      </c>
      <c r="H464" s="2">
        <v>34784</v>
      </c>
      <c r="I464" s="2">
        <v>0</v>
      </c>
      <c r="J464" s="6">
        <f t="shared" si="7"/>
        <v>34784</v>
      </c>
      <c r="K464" s="2">
        <v>165090.62</v>
      </c>
      <c r="L464" s="7" t="s">
        <v>21</v>
      </c>
      <c r="M464" s="8">
        <v>34998</v>
      </c>
      <c r="N464" s="2" t="s">
        <v>2210</v>
      </c>
      <c r="O464" s="3" t="s">
        <v>2215</v>
      </c>
      <c r="P464" s="2" t="s">
        <v>225</v>
      </c>
      <c r="Q464" s="9"/>
      <c r="R464" s="3"/>
    </row>
    <row r="465" spans="1:150" s="4" customFormat="1" ht="63">
      <c r="A465" s="3">
        <v>459</v>
      </c>
      <c r="B465" s="5" t="s">
        <v>2216</v>
      </c>
      <c r="C465" s="3" t="s">
        <v>2217</v>
      </c>
      <c r="D465" s="3" t="s">
        <v>64</v>
      </c>
      <c r="E465" s="3" t="s">
        <v>2218</v>
      </c>
      <c r="F465" s="3">
        <v>1992</v>
      </c>
      <c r="G465" s="3">
        <v>7.2</v>
      </c>
      <c r="H465" s="2">
        <v>32875</v>
      </c>
      <c r="I465" s="2">
        <v>0</v>
      </c>
      <c r="J465" s="6">
        <f t="shared" si="7"/>
        <v>32875</v>
      </c>
      <c r="K465" s="2">
        <v>162829.10999999999</v>
      </c>
      <c r="L465" s="7" t="s">
        <v>21</v>
      </c>
      <c r="M465" s="8">
        <v>34998</v>
      </c>
      <c r="N465" s="2" t="s">
        <v>2210</v>
      </c>
      <c r="O465" s="3" t="s">
        <v>2219</v>
      </c>
      <c r="P465" s="2" t="s">
        <v>225</v>
      </c>
      <c r="Q465" s="9"/>
      <c r="R465" s="3"/>
    </row>
    <row r="466" spans="1:150" s="4" customFormat="1" ht="31.5">
      <c r="A466" s="3">
        <v>460</v>
      </c>
      <c r="B466" s="5" t="s">
        <v>2220</v>
      </c>
      <c r="C466" s="3" t="s">
        <v>2221</v>
      </c>
      <c r="D466" s="3" t="s">
        <v>64</v>
      </c>
      <c r="E466" s="3" t="s">
        <v>2222</v>
      </c>
      <c r="F466" s="3">
        <v>1985</v>
      </c>
      <c r="G466" s="3">
        <v>29.6</v>
      </c>
      <c r="H466" s="2">
        <v>79543.92</v>
      </c>
      <c r="I466" s="2">
        <v>54219.45</v>
      </c>
      <c r="J466" s="6">
        <f t="shared" si="7"/>
        <v>25324.47</v>
      </c>
      <c r="K466" s="2">
        <v>1129399.2</v>
      </c>
      <c r="L466" s="7" t="s">
        <v>21</v>
      </c>
      <c r="M466" s="8">
        <v>34892</v>
      </c>
      <c r="N466" s="2" t="s">
        <v>334</v>
      </c>
      <c r="O466" s="3" t="s">
        <v>2223</v>
      </c>
      <c r="P466" s="2"/>
      <c r="Q466" s="9"/>
      <c r="R466" s="3"/>
      <c r="S466" s="16"/>
      <c r="T466" s="16"/>
      <c r="U466" s="16"/>
      <c r="V466" s="16"/>
      <c r="W466" s="16"/>
      <c r="X466" s="16"/>
      <c r="Y466" s="16"/>
      <c r="Z466" s="16"/>
      <c r="AA466" s="16"/>
      <c r="AB466" s="16"/>
      <c r="AC466" s="16"/>
      <c r="AD466" s="16"/>
      <c r="AE466" s="16"/>
      <c r="AF466" s="16"/>
      <c r="AG466" s="16"/>
      <c r="AH466" s="16"/>
      <c r="AI466" s="16"/>
      <c r="AJ466" s="16"/>
      <c r="AK466" s="16"/>
      <c r="AL466" s="16"/>
      <c r="AM466" s="16"/>
      <c r="AN466" s="16"/>
      <c r="AO466" s="16"/>
      <c r="AP466" s="16"/>
      <c r="AQ466" s="16"/>
      <c r="AR466" s="16"/>
      <c r="AS466" s="16"/>
      <c r="AT466" s="16"/>
      <c r="AU466" s="16"/>
      <c r="AV466" s="16"/>
      <c r="AW466" s="16"/>
      <c r="AX466" s="16"/>
      <c r="AY466" s="16"/>
      <c r="AZ466" s="16"/>
      <c r="BA466" s="16"/>
      <c r="BB466" s="16"/>
      <c r="BC466" s="16"/>
      <c r="BD466" s="16"/>
      <c r="BE466" s="16"/>
      <c r="BF466" s="16"/>
      <c r="BG466" s="16"/>
      <c r="BH466" s="16"/>
      <c r="BI466" s="16"/>
      <c r="BJ466" s="16"/>
      <c r="BK466" s="16"/>
      <c r="BL466" s="16"/>
      <c r="BM466" s="16"/>
      <c r="BN466" s="16"/>
      <c r="BO466" s="16"/>
      <c r="BP466" s="16"/>
      <c r="BQ466" s="16"/>
      <c r="BR466" s="16"/>
      <c r="BS466" s="16"/>
      <c r="BT466" s="16"/>
      <c r="BU466" s="16"/>
      <c r="BV466" s="16"/>
      <c r="BW466" s="16"/>
      <c r="BX466" s="16"/>
      <c r="BY466" s="16"/>
      <c r="BZ466" s="16"/>
      <c r="CA466" s="16"/>
      <c r="CB466" s="16"/>
      <c r="CC466" s="16"/>
      <c r="CD466" s="16"/>
      <c r="CE466" s="16"/>
      <c r="CF466" s="16"/>
      <c r="CG466" s="16"/>
      <c r="CH466" s="16"/>
      <c r="CI466" s="16"/>
      <c r="CJ466" s="16"/>
      <c r="CK466" s="16"/>
      <c r="CL466" s="16"/>
      <c r="CM466" s="16"/>
      <c r="CN466" s="16"/>
      <c r="CO466" s="16"/>
      <c r="CP466" s="16"/>
      <c r="CQ466" s="16"/>
      <c r="CR466" s="16"/>
      <c r="CS466" s="16"/>
      <c r="CT466" s="16"/>
      <c r="CU466" s="16"/>
      <c r="CV466" s="16"/>
      <c r="CW466" s="16"/>
      <c r="CX466" s="16"/>
      <c r="CY466" s="16"/>
      <c r="CZ466" s="16"/>
      <c r="DA466" s="16"/>
      <c r="DB466" s="16"/>
      <c r="DC466" s="16"/>
      <c r="DD466" s="16"/>
      <c r="DE466" s="16"/>
      <c r="DF466" s="16"/>
      <c r="DG466" s="16"/>
      <c r="DH466" s="16"/>
      <c r="DI466" s="16"/>
      <c r="DJ466" s="16"/>
      <c r="DK466" s="16"/>
      <c r="DL466" s="16"/>
      <c r="DM466" s="16"/>
      <c r="DN466" s="16"/>
      <c r="DO466" s="16"/>
      <c r="DP466" s="16"/>
      <c r="DQ466" s="16"/>
      <c r="DR466" s="16"/>
      <c r="DS466" s="16"/>
      <c r="DT466" s="16"/>
      <c r="DU466" s="16"/>
      <c r="DV466" s="16"/>
      <c r="DW466" s="16"/>
      <c r="DX466" s="16"/>
      <c r="DY466" s="16"/>
      <c r="DZ466" s="16"/>
      <c r="EA466" s="16"/>
      <c r="EB466" s="16"/>
      <c r="EC466" s="16"/>
      <c r="ED466" s="16"/>
      <c r="EE466" s="16"/>
      <c r="EF466" s="16"/>
      <c r="EG466" s="16"/>
      <c r="EH466" s="16"/>
      <c r="EI466" s="16"/>
      <c r="EJ466" s="16"/>
      <c r="EK466" s="16"/>
      <c r="EL466" s="16"/>
      <c r="EM466" s="16"/>
      <c r="EN466" s="16"/>
      <c r="EO466" s="16"/>
      <c r="EP466" s="16"/>
      <c r="EQ466" s="16"/>
      <c r="ER466" s="16"/>
      <c r="ES466" s="16"/>
      <c r="ET466" s="16"/>
    </row>
    <row r="467" spans="1:150" s="4" customFormat="1" ht="63">
      <c r="A467" s="3">
        <v>461</v>
      </c>
      <c r="B467" s="5" t="s">
        <v>2224</v>
      </c>
      <c r="C467" s="3" t="s">
        <v>2225</v>
      </c>
      <c r="D467" s="3" t="s">
        <v>64</v>
      </c>
      <c r="E467" s="3" t="s">
        <v>2226</v>
      </c>
      <c r="F467" s="3">
        <v>1982</v>
      </c>
      <c r="G467" s="3">
        <v>14.7</v>
      </c>
      <c r="H467" s="2">
        <v>73574</v>
      </c>
      <c r="I467" s="2">
        <v>68844.14</v>
      </c>
      <c r="J467" s="6">
        <f t="shared" si="7"/>
        <v>4729.8600000000006</v>
      </c>
      <c r="K467" s="2">
        <v>244214.5</v>
      </c>
      <c r="L467" s="7" t="s">
        <v>21</v>
      </c>
      <c r="M467" s="8">
        <v>35214</v>
      </c>
      <c r="N467" s="2" t="s">
        <v>632</v>
      </c>
      <c r="O467" s="3" t="s">
        <v>2227</v>
      </c>
      <c r="P467" s="2" t="s">
        <v>1767</v>
      </c>
      <c r="Q467" s="9"/>
      <c r="R467" s="3"/>
      <c r="S467" s="16"/>
      <c r="T467" s="16"/>
      <c r="U467" s="16"/>
      <c r="V467" s="16"/>
      <c r="W467" s="16"/>
      <c r="X467" s="16"/>
      <c r="Y467" s="16"/>
      <c r="Z467" s="16"/>
      <c r="AA467" s="16"/>
      <c r="AB467" s="16"/>
      <c r="AC467" s="16"/>
      <c r="AD467" s="16"/>
      <c r="AE467" s="16"/>
      <c r="AF467" s="16"/>
      <c r="AG467" s="16"/>
      <c r="AH467" s="16"/>
      <c r="AI467" s="16"/>
      <c r="AJ467" s="16"/>
      <c r="AK467" s="16"/>
      <c r="AL467" s="16"/>
      <c r="AM467" s="16"/>
      <c r="AN467" s="16"/>
      <c r="AO467" s="16"/>
      <c r="AP467" s="16"/>
      <c r="AQ467" s="16"/>
      <c r="AR467" s="16"/>
      <c r="AS467" s="16"/>
      <c r="AT467" s="16"/>
      <c r="AU467" s="16"/>
      <c r="AV467" s="16"/>
      <c r="AW467" s="16"/>
      <c r="AX467" s="16"/>
      <c r="AY467" s="16"/>
      <c r="AZ467" s="16"/>
      <c r="BA467" s="16"/>
      <c r="BB467" s="16"/>
      <c r="BC467" s="16"/>
      <c r="BD467" s="16"/>
      <c r="BE467" s="16"/>
      <c r="BF467" s="16"/>
      <c r="BG467" s="16"/>
      <c r="BH467" s="16"/>
      <c r="BI467" s="16"/>
      <c r="BJ467" s="16"/>
      <c r="BK467" s="16"/>
      <c r="BL467" s="16"/>
      <c r="BM467" s="16"/>
      <c r="BN467" s="16"/>
      <c r="BO467" s="16"/>
      <c r="BP467" s="16"/>
      <c r="BQ467" s="16"/>
      <c r="BR467" s="16"/>
      <c r="BS467" s="16"/>
      <c r="BT467" s="16"/>
      <c r="BU467" s="16"/>
      <c r="BV467" s="16"/>
      <c r="BW467" s="16"/>
      <c r="BX467" s="16"/>
      <c r="BY467" s="16"/>
      <c r="BZ467" s="16"/>
      <c r="CA467" s="16"/>
      <c r="CB467" s="16"/>
      <c r="CC467" s="16"/>
      <c r="CD467" s="16"/>
      <c r="CE467" s="16"/>
      <c r="CF467" s="16"/>
      <c r="CG467" s="16"/>
      <c r="CH467" s="16"/>
      <c r="CI467" s="16"/>
      <c r="CJ467" s="16"/>
      <c r="CK467" s="16"/>
      <c r="CL467" s="16"/>
      <c r="CM467" s="16"/>
      <c r="CN467" s="16"/>
      <c r="CO467" s="16"/>
      <c r="CP467" s="16"/>
      <c r="CQ467" s="16"/>
      <c r="CR467" s="16"/>
      <c r="CS467" s="16"/>
      <c r="CT467" s="16"/>
      <c r="CU467" s="16"/>
      <c r="CV467" s="16"/>
      <c r="CW467" s="16"/>
      <c r="CX467" s="16"/>
      <c r="CY467" s="16"/>
      <c r="CZ467" s="16"/>
      <c r="DA467" s="16"/>
      <c r="DB467" s="16"/>
      <c r="DC467" s="16"/>
      <c r="DD467" s="16"/>
      <c r="DE467" s="16"/>
      <c r="DF467" s="16"/>
      <c r="DG467" s="16"/>
      <c r="DH467" s="16"/>
      <c r="DI467" s="16"/>
      <c r="DJ467" s="16"/>
      <c r="DK467" s="16"/>
      <c r="DL467" s="16"/>
      <c r="DM467" s="16"/>
      <c r="DN467" s="16"/>
      <c r="DO467" s="16"/>
      <c r="DP467" s="16"/>
      <c r="DQ467" s="16"/>
      <c r="DR467" s="16"/>
      <c r="DS467" s="16"/>
      <c r="DT467" s="16"/>
      <c r="DU467" s="16"/>
      <c r="DV467" s="16"/>
      <c r="DW467" s="16"/>
      <c r="DX467" s="16"/>
      <c r="DY467" s="16"/>
      <c r="DZ467" s="16"/>
      <c r="EA467" s="16"/>
      <c r="EB467" s="16"/>
      <c r="EC467" s="16"/>
      <c r="ED467" s="16"/>
      <c r="EE467" s="16"/>
      <c r="EF467" s="16"/>
      <c r="EG467" s="16"/>
      <c r="EH467" s="16"/>
      <c r="EI467" s="16"/>
      <c r="EJ467" s="16"/>
      <c r="EK467" s="16"/>
      <c r="EL467" s="16"/>
      <c r="EM467" s="16"/>
      <c r="EN467" s="16"/>
      <c r="EO467" s="16"/>
      <c r="EP467" s="16"/>
      <c r="EQ467" s="16"/>
      <c r="ER467" s="16"/>
      <c r="ES467" s="16"/>
      <c r="ET467" s="16"/>
    </row>
    <row r="468" spans="1:150" s="4" customFormat="1" ht="63">
      <c r="A468" s="3">
        <v>462</v>
      </c>
      <c r="B468" s="5" t="s">
        <v>2228</v>
      </c>
      <c r="C468" s="3" t="s">
        <v>2229</v>
      </c>
      <c r="D468" s="3" t="s">
        <v>64</v>
      </c>
      <c r="E468" s="3" t="s">
        <v>2230</v>
      </c>
      <c r="F468" s="3">
        <v>1982</v>
      </c>
      <c r="G468" s="3">
        <v>14.5</v>
      </c>
      <c r="H468" s="2">
        <v>72573</v>
      </c>
      <c r="I468" s="2">
        <v>67907.399999999994</v>
      </c>
      <c r="J468" s="6">
        <f t="shared" si="7"/>
        <v>4665.6000000000058</v>
      </c>
      <c r="K468" s="2">
        <v>240891.86</v>
      </c>
      <c r="L468" s="7" t="s">
        <v>21</v>
      </c>
      <c r="M468" s="8">
        <v>35214</v>
      </c>
      <c r="N468" s="2" t="s">
        <v>632</v>
      </c>
      <c r="O468" s="3" t="s">
        <v>2231</v>
      </c>
      <c r="P468" s="2" t="s">
        <v>1767</v>
      </c>
      <c r="Q468" s="9"/>
      <c r="R468" s="3"/>
      <c r="S468" s="16"/>
      <c r="T468" s="16"/>
      <c r="U468" s="16"/>
      <c r="V468" s="16"/>
      <c r="W468" s="16"/>
      <c r="X468" s="16"/>
      <c r="Y468" s="16"/>
      <c r="Z468" s="16"/>
      <c r="AA468" s="16"/>
      <c r="AB468" s="16"/>
      <c r="AC468" s="16"/>
      <c r="AD468" s="16"/>
      <c r="AE468" s="16"/>
      <c r="AF468" s="16"/>
      <c r="AG468" s="16"/>
      <c r="AH468" s="16"/>
      <c r="AI468" s="16"/>
      <c r="AJ468" s="16"/>
      <c r="AK468" s="16"/>
      <c r="AL468" s="16"/>
      <c r="AM468" s="16"/>
      <c r="AN468" s="16"/>
      <c r="AO468" s="16"/>
      <c r="AP468" s="16"/>
      <c r="AQ468" s="16"/>
      <c r="AR468" s="16"/>
      <c r="AS468" s="16"/>
      <c r="AT468" s="16"/>
      <c r="AU468" s="16"/>
      <c r="AV468" s="16"/>
      <c r="AW468" s="16"/>
      <c r="AX468" s="16"/>
      <c r="AY468" s="16"/>
      <c r="AZ468" s="16"/>
      <c r="BA468" s="16"/>
      <c r="BB468" s="16"/>
      <c r="BC468" s="16"/>
      <c r="BD468" s="16"/>
      <c r="BE468" s="16"/>
      <c r="BF468" s="16"/>
      <c r="BG468" s="16"/>
      <c r="BH468" s="16"/>
      <c r="BI468" s="16"/>
      <c r="BJ468" s="16"/>
      <c r="BK468" s="16"/>
      <c r="BL468" s="16"/>
      <c r="BM468" s="16"/>
      <c r="BN468" s="16"/>
      <c r="BO468" s="16"/>
      <c r="BP468" s="16"/>
      <c r="BQ468" s="16"/>
      <c r="BR468" s="16"/>
      <c r="BS468" s="16"/>
      <c r="BT468" s="16"/>
      <c r="BU468" s="16"/>
      <c r="BV468" s="16"/>
      <c r="BW468" s="16"/>
      <c r="BX468" s="16"/>
      <c r="BY468" s="16"/>
      <c r="BZ468" s="16"/>
      <c r="CA468" s="16"/>
      <c r="CB468" s="16"/>
      <c r="CC468" s="16"/>
      <c r="CD468" s="16"/>
      <c r="CE468" s="16"/>
      <c r="CF468" s="16"/>
      <c r="CG468" s="16"/>
      <c r="CH468" s="16"/>
      <c r="CI468" s="16"/>
      <c r="CJ468" s="16"/>
      <c r="CK468" s="16"/>
      <c r="CL468" s="16"/>
      <c r="CM468" s="16"/>
      <c r="CN468" s="16"/>
      <c r="CO468" s="16"/>
      <c r="CP468" s="16"/>
      <c r="CQ468" s="16"/>
      <c r="CR468" s="16"/>
      <c r="CS468" s="16"/>
      <c r="CT468" s="16"/>
      <c r="CU468" s="16"/>
      <c r="CV468" s="16"/>
      <c r="CW468" s="16"/>
      <c r="CX468" s="16"/>
      <c r="CY468" s="16"/>
      <c r="CZ468" s="16"/>
      <c r="DA468" s="16"/>
      <c r="DB468" s="16"/>
      <c r="DC468" s="16"/>
      <c r="DD468" s="16"/>
      <c r="DE468" s="16"/>
      <c r="DF468" s="16"/>
      <c r="DG468" s="16"/>
      <c r="DH468" s="16"/>
      <c r="DI468" s="16"/>
      <c r="DJ468" s="16"/>
      <c r="DK468" s="16"/>
      <c r="DL468" s="16"/>
      <c r="DM468" s="16"/>
      <c r="DN468" s="16"/>
      <c r="DO468" s="16"/>
      <c r="DP468" s="16"/>
      <c r="DQ468" s="16"/>
      <c r="DR468" s="16"/>
      <c r="DS468" s="16"/>
      <c r="DT468" s="16"/>
      <c r="DU468" s="16"/>
      <c r="DV468" s="16"/>
      <c r="DW468" s="16"/>
      <c r="DX468" s="16"/>
      <c r="DY468" s="16"/>
      <c r="DZ468" s="16"/>
      <c r="EA468" s="16"/>
      <c r="EB468" s="16"/>
      <c r="EC468" s="16"/>
      <c r="ED468" s="16"/>
      <c r="EE468" s="16"/>
      <c r="EF468" s="16"/>
      <c r="EG468" s="16"/>
      <c r="EH468" s="16"/>
      <c r="EI468" s="16"/>
      <c r="EJ468" s="16"/>
      <c r="EK468" s="16"/>
      <c r="EL468" s="16"/>
      <c r="EM468" s="16"/>
      <c r="EN468" s="16"/>
      <c r="EO468" s="16"/>
      <c r="EP468" s="16"/>
      <c r="EQ468" s="16"/>
      <c r="ER468" s="16"/>
      <c r="ES468" s="16"/>
      <c r="ET468" s="16"/>
    </row>
    <row r="469" spans="1:150" s="4" customFormat="1" ht="31.5">
      <c r="A469" s="3">
        <v>463</v>
      </c>
      <c r="B469" s="5" t="s">
        <v>2232</v>
      </c>
      <c r="C469" s="3" t="s">
        <v>2233</v>
      </c>
      <c r="D469" s="3" t="s">
        <v>64</v>
      </c>
      <c r="E469" s="3" t="s">
        <v>2234</v>
      </c>
      <c r="F469" s="3">
        <v>1983</v>
      </c>
      <c r="G469" s="3">
        <v>19.7</v>
      </c>
      <c r="H469" s="2">
        <v>91822</v>
      </c>
      <c r="I469" s="2">
        <v>62782.400000000001</v>
      </c>
      <c r="J469" s="6">
        <f t="shared" si="7"/>
        <v>29039.599999999999</v>
      </c>
      <c r="K469" s="2">
        <v>327280.65999999997</v>
      </c>
      <c r="L469" s="7" t="s">
        <v>21</v>
      </c>
      <c r="M469" s="8">
        <v>35214</v>
      </c>
      <c r="N469" s="2" t="s">
        <v>632</v>
      </c>
      <c r="O469" s="3" t="s">
        <v>2235</v>
      </c>
      <c r="P469" s="2" t="s">
        <v>2236</v>
      </c>
      <c r="Q469" s="9"/>
      <c r="R469" s="3"/>
    </row>
    <row r="470" spans="1:150" s="4" customFormat="1" ht="63">
      <c r="A470" s="3">
        <v>464</v>
      </c>
      <c r="B470" s="5" t="s">
        <v>2237</v>
      </c>
      <c r="C470" s="3" t="s">
        <v>2238</v>
      </c>
      <c r="D470" s="3" t="s">
        <v>64</v>
      </c>
      <c r="E470" s="3" t="s">
        <v>2239</v>
      </c>
      <c r="F470" s="3">
        <v>1983</v>
      </c>
      <c r="G470" s="3">
        <v>15.1</v>
      </c>
      <c r="H470" s="2">
        <v>71378</v>
      </c>
      <c r="I470" s="2">
        <v>68234.11</v>
      </c>
      <c r="J470" s="6">
        <f t="shared" si="7"/>
        <v>3143.8899999999994</v>
      </c>
      <c r="K470" s="2">
        <v>578630.12</v>
      </c>
      <c r="L470" s="7" t="s">
        <v>21</v>
      </c>
      <c r="M470" s="8">
        <v>35214</v>
      </c>
      <c r="N470" s="2" t="s">
        <v>632</v>
      </c>
      <c r="O470" s="3" t="s">
        <v>2240</v>
      </c>
      <c r="P470" s="2" t="s">
        <v>1767</v>
      </c>
      <c r="Q470" s="9"/>
      <c r="R470" s="3"/>
      <c r="S470" s="16"/>
      <c r="T470" s="16"/>
      <c r="U470" s="16"/>
      <c r="V470" s="16"/>
      <c r="W470" s="16"/>
      <c r="X470" s="16"/>
      <c r="Y470" s="16"/>
      <c r="Z470" s="16"/>
      <c r="AA470" s="16"/>
      <c r="AB470" s="16"/>
      <c r="AC470" s="16"/>
      <c r="AD470" s="16"/>
      <c r="AE470" s="16"/>
      <c r="AF470" s="16"/>
      <c r="AG470" s="16"/>
      <c r="AH470" s="16"/>
      <c r="AI470" s="16"/>
      <c r="AJ470" s="16"/>
      <c r="AK470" s="16"/>
      <c r="AL470" s="16"/>
      <c r="AM470" s="16"/>
      <c r="AN470" s="16"/>
      <c r="AO470" s="16"/>
      <c r="AP470" s="16"/>
      <c r="AQ470" s="16"/>
      <c r="AR470" s="16"/>
      <c r="AS470" s="16"/>
      <c r="AT470" s="16"/>
      <c r="AU470" s="16"/>
      <c r="AV470" s="16"/>
      <c r="AW470" s="16"/>
      <c r="AX470" s="16"/>
      <c r="AY470" s="16"/>
      <c r="AZ470" s="16"/>
      <c r="BA470" s="16"/>
      <c r="BB470" s="16"/>
      <c r="BC470" s="16"/>
      <c r="BD470" s="16"/>
      <c r="BE470" s="16"/>
      <c r="BF470" s="16"/>
      <c r="BG470" s="16"/>
      <c r="BH470" s="16"/>
      <c r="BI470" s="16"/>
      <c r="BJ470" s="16"/>
      <c r="BK470" s="16"/>
      <c r="BL470" s="16"/>
      <c r="BM470" s="16"/>
      <c r="BN470" s="16"/>
      <c r="BO470" s="16"/>
      <c r="BP470" s="16"/>
      <c r="BQ470" s="16"/>
      <c r="BR470" s="16"/>
      <c r="BS470" s="16"/>
      <c r="BT470" s="16"/>
      <c r="BU470" s="16"/>
      <c r="BV470" s="16"/>
      <c r="BW470" s="16"/>
      <c r="BX470" s="16"/>
      <c r="BY470" s="16"/>
      <c r="BZ470" s="16"/>
      <c r="CA470" s="16"/>
      <c r="CB470" s="16"/>
      <c r="CC470" s="16"/>
      <c r="CD470" s="16"/>
      <c r="CE470" s="16"/>
      <c r="CF470" s="16"/>
      <c r="CG470" s="16"/>
      <c r="CH470" s="16"/>
      <c r="CI470" s="16"/>
      <c r="CJ470" s="16"/>
      <c r="CK470" s="16"/>
      <c r="CL470" s="16"/>
      <c r="CM470" s="16"/>
      <c r="CN470" s="16"/>
      <c r="CO470" s="16"/>
      <c r="CP470" s="16"/>
      <c r="CQ470" s="16"/>
      <c r="CR470" s="16"/>
      <c r="CS470" s="16"/>
      <c r="CT470" s="16"/>
      <c r="CU470" s="16"/>
      <c r="CV470" s="16"/>
      <c r="CW470" s="16"/>
      <c r="CX470" s="16"/>
      <c r="CY470" s="16"/>
      <c r="CZ470" s="16"/>
      <c r="DA470" s="16"/>
      <c r="DB470" s="16"/>
      <c r="DC470" s="16"/>
      <c r="DD470" s="16"/>
      <c r="DE470" s="16"/>
      <c r="DF470" s="16"/>
      <c r="DG470" s="16"/>
      <c r="DH470" s="16"/>
      <c r="DI470" s="16"/>
      <c r="DJ470" s="16"/>
      <c r="DK470" s="16"/>
      <c r="DL470" s="16"/>
      <c r="DM470" s="16"/>
      <c r="DN470" s="16"/>
      <c r="DO470" s="16"/>
      <c r="DP470" s="16"/>
      <c r="DQ470" s="16"/>
      <c r="DR470" s="16"/>
      <c r="DS470" s="16"/>
      <c r="DT470" s="16"/>
      <c r="DU470" s="16"/>
      <c r="DV470" s="16"/>
      <c r="DW470" s="16"/>
      <c r="DX470" s="16"/>
      <c r="DY470" s="16"/>
      <c r="DZ470" s="16"/>
      <c r="EA470" s="16"/>
      <c r="EB470" s="16"/>
      <c r="EC470" s="16"/>
      <c r="ED470" s="16"/>
      <c r="EE470" s="16"/>
      <c r="EF470" s="16"/>
      <c r="EG470" s="16"/>
      <c r="EH470" s="16"/>
      <c r="EI470" s="16"/>
      <c r="EJ470" s="16"/>
      <c r="EK470" s="16"/>
      <c r="EL470" s="16"/>
      <c r="EM470" s="16"/>
      <c r="EN470" s="16"/>
      <c r="EO470" s="16"/>
      <c r="EP470" s="16"/>
      <c r="EQ470" s="16"/>
      <c r="ER470" s="16"/>
      <c r="ES470" s="16"/>
      <c r="ET470" s="16"/>
    </row>
    <row r="471" spans="1:150" s="4" customFormat="1" ht="31.5">
      <c r="A471" s="3">
        <v>465</v>
      </c>
      <c r="B471" s="5" t="s">
        <v>2241</v>
      </c>
      <c r="C471" s="3" t="s">
        <v>2242</v>
      </c>
      <c r="D471" s="3" t="s">
        <v>2243</v>
      </c>
      <c r="E471" s="3" t="s">
        <v>2244</v>
      </c>
      <c r="F471" s="3">
        <v>1983</v>
      </c>
      <c r="G471" s="3">
        <v>1146.5</v>
      </c>
      <c r="H471" s="2">
        <v>11662019.609999999</v>
      </c>
      <c r="I471" s="2">
        <v>6588644.3399999999</v>
      </c>
      <c r="J471" s="6">
        <f t="shared" si="7"/>
        <v>5073375.2699999996</v>
      </c>
      <c r="K471" s="2">
        <v>26868044.98</v>
      </c>
      <c r="L471" s="7" t="s">
        <v>2245</v>
      </c>
      <c r="M471" s="8">
        <v>34838</v>
      </c>
      <c r="N471" s="2" t="s">
        <v>755</v>
      </c>
      <c r="O471" s="3" t="s">
        <v>2246</v>
      </c>
      <c r="P471" s="2"/>
      <c r="Q471" s="9"/>
      <c r="R471" s="3"/>
    </row>
    <row r="472" spans="1:150" s="4" customFormat="1" ht="42">
      <c r="A472" s="3">
        <v>466</v>
      </c>
      <c r="B472" s="5" t="s">
        <v>2247</v>
      </c>
      <c r="C472" s="3" t="s">
        <v>2242</v>
      </c>
      <c r="D472" s="3" t="s">
        <v>2248</v>
      </c>
      <c r="E472" s="3" t="s">
        <v>2249</v>
      </c>
      <c r="F472" s="3">
        <v>1983</v>
      </c>
      <c r="G472" s="3">
        <v>41.4</v>
      </c>
      <c r="H472" s="11">
        <v>436874.61</v>
      </c>
      <c r="I472" s="11">
        <v>227281.3</v>
      </c>
      <c r="J472" s="6">
        <f t="shared" si="7"/>
        <v>209593.31</v>
      </c>
      <c r="K472" s="11">
        <v>377189.19</v>
      </c>
      <c r="L472" s="7" t="s">
        <v>2245</v>
      </c>
      <c r="M472" s="14">
        <v>34473</v>
      </c>
      <c r="N472" s="3" t="s">
        <v>755</v>
      </c>
      <c r="O472" s="3" t="s">
        <v>2250</v>
      </c>
      <c r="P472" s="3" t="s">
        <v>2251</v>
      </c>
      <c r="Q472" s="9"/>
      <c r="R472" s="3"/>
    </row>
    <row r="473" spans="1:150" s="4" customFormat="1" ht="31.5">
      <c r="A473" s="3">
        <v>467</v>
      </c>
      <c r="B473" s="5" t="s">
        <v>2252</v>
      </c>
      <c r="C473" s="3" t="s">
        <v>2253</v>
      </c>
      <c r="D473" s="3" t="s">
        <v>2254</v>
      </c>
      <c r="E473" s="3" t="s">
        <v>2255</v>
      </c>
      <c r="F473" s="3">
        <v>1994</v>
      </c>
      <c r="G473" s="3">
        <v>764.4</v>
      </c>
      <c r="H473" s="11">
        <v>2983558.82</v>
      </c>
      <c r="I473" s="11">
        <v>2238355.19</v>
      </c>
      <c r="J473" s="6">
        <f t="shared" si="7"/>
        <v>745203.62999999989</v>
      </c>
      <c r="K473" s="11">
        <v>15101287.66</v>
      </c>
      <c r="L473" s="7" t="s">
        <v>21</v>
      </c>
      <c r="M473" s="14">
        <v>41933</v>
      </c>
      <c r="N473" s="2" t="s">
        <v>2256</v>
      </c>
      <c r="O473" s="3" t="s">
        <v>2257</v>
      </c>
      <c r="P473" s="3"/>
      <c r="Q473" s="9"/>
      <c r="R473" s="3"/>
      <c r="S473" s="16"/>
      <c r="T473" s="16"/>
      <c r="U473" s="16"/>
      <c r="V473" s="16"/>
      <c r="W473" s="16"/>
      <c r="X473" s="16"/>
      <c r="Y473" s="16"/>
      <c r="Z473" s="16"/>
      <c r="AA473" s="16"/>
      <c r="AB473" s="16"/>
      <c r="AC473" s="16"/>
      <c r="AD473" s="16"/>
      <c r="AE473" s="16"/>
      <c r="AF473" s="16"/>
      <c r="AG473" s="16"/>
      <c r="AH473" s="16"/>
      <c r="AI473" s="16"/>
      <c r="AJ473" s="16"/>
      <c r="AK473" s="16"/>
      <c r="AL473" s="16"/>
      <c r="AM473" s="16"/>
      <c r="AN473" s="16"/>
      <c r="AO473" s="16"/>
      <c r="AP473" s="16"/>
      <c r="AQ473" s="16"/>
      <c r="AR473" s="16"/>
      <c r="AS473" s="16"/>
      <c r="AT473" s="16"/>
      <c r="AU473" s="16"/>
      <c r="AV473" s="16"/>
      <c r="AW473" s="16"/>
      <c r="AX473" s="16"/>
      <c r="AY473" s="16"/>
      <c r="AZ473" s="16"/>
      <c r="BA473" s="16"/>
      <c r="BB473" s="16"/>
      <c r="BC473" s="16"/>
      <c r="BD473" s="16"/>
      <c r="BE473" s="16"/>
      <c r="BF473" s="16"/>
      <c r="BG473" s="16"/>
      <c r="BH473" s="16"/>
      <c r="BI473" s="16"/>
      <c r="BJ473" s="16"/>
      <c r="BK473" s="16"/>
      <c r="BL473" s="16"/>
      <c r="BM473" s="16"/>
      <c r="BN473" s="16"/>
      <c r="BO473" s="16"/>
      <c r="BP473" s="16"/>
      <c r="BQ473" s="16"/>
      <c r="BR473" s="16"/>
      <c r="BS473" s="16"/>
      <c r="BT473" s="16"/>
      <c r="BU473" s="16"/>
      <c r="BV473" s="16"/>
      <c r="BW473" s="16"/>
      <c r="BX473" s="16"/>
      <c r="BY473" s="16"/>
      <c r="BZ473" s="16"/>
      <c r="CA473" s="16"/>
      <c r="CB473" s="16"/>
      <c r="CC473" s="16"/>
      <c r="CD473" s="16"/>
      <c r="CE473" s="16"/>
      <c r="CF473" s="16"/>
      <c r="CG473" s="16"/>
      <c r="CH473" s="16"/>
      <c r="CI473" s="16"/>
      <c r="CJ473" s="16"/>
      <c r="CK473" s="16"/>
      <c r="CL473" s="16"/>
      <c r="CM473" s="16"/>
      <c r="CN473" s="16"/>
      <c r="CO473" s="16"/>
      <c r="CP473" s="16"/>
      <c r="CQ473" s="16"/>
      <c r="CR473" s="16"/>
      <c r="CS473" s="16"/>
      <c r="CT473" s="16"/>
      <c r="CU473" s="16"/>
      <c r="CV473" s="16"/>
      <c r="CW473" s="16"/>
      <c r="CX473" s="16"/>
      <c r="CY473" s="16"/>
      <c r="CZ473" s="16"/>
      <c r="DA473" s="16"/>
      <c r="DB473" s="16"/>
      <c r="DC473" s="16"/>
      <c r="DD473" s="16"/>
      <c r="DE473" s="16"/>
      <c r="DF473" s="16"/>
      <c r="DG473" s="16"/>
      <c r="DH473" s="16"/>
      <c r="DI473" s="16"/>
      <c r="DJ473" s="16"/>
      <c r="DK473" s="16"/>
      <c r="DL473" s="16"/>
      <c r="DM473" s="16"/>
      <c r="DN473" s="16"/>
      <c r="DO473" s="16"/>
      <c r="DP473" s="16"/>
      <c r="DQ473" s="16"/>
      <c r="DR473" s="16"/>
      <c r="DS473" s="16"/>
      <c r="DT473" s="16"/>
      <c r="DU473" s="16"/>
      <c r="DV473" s="16"/>
      <c r="DW473" s="16"/>
      <c r="DX473" s="16"/>
      <c r="DY473" s="16"/>
      <c r="DZ473" s="16"/>
      <c r="EA473" s="16"/>
      <c r="EB473" s="16"/>
      <c r="EC473" s="16"/>
      <c r="ED473" s="16"/>
      <c r="EE473" s="16"/>
      <c r="EF473" s="16"/>
      <c r="EG473" s="16"/>
      <c r="EH473" s="16"/>
      <c r="EI473" s="16"/>
      <c r="EJ473" s="16"/>
      <c r="EK473" s="16"/>
      <c r="EL473" s="16"/>
      <c r="EM473" s="16"/>
      <c r="EN473" s="16"/>
      <c r="EO473" s="16"/>
      <c r="EP473" s="16"/>
      <c r="EQ473" s="16"/>
      <c r="ER473" s="16"/>
      <c r="ES473" s="16"/>
      <c r="ET473" s="16"/>
    </row>
    <row r="474" spans="1:150" s="4" customFormat="1" ht="42">
      <c r="A474" s="3">
        <v>468</v>
      </c>
      <c r="B474" s="5" t="s">
        <v>2258</v>
      </c>
      <c r="C474" s="3" t="s">
        <v>2259</v>
      </c>
      <c r="D474" s="3" t="s">
        <v>2260</v>
      </c>
      <c r="E474" s="3" t="s">
        <v>2261</v>
      </c>
      <c r="F474" s="3">
        <v>1992</v>
      </c>
      <c r="G474" s="3">
        <v>6958.1</v>
      </c>
      <c r="H474" s="2">
        <v>65930633.590000004</v>
      </c>
      <c r="I474" s="2">
        <v>48843607.009999998</v>
      </c>
      <c r="J474" s="6">
        <f t="shared" si="7"/>
        <v>17087026.580000006</v>
      </c>
      <c r="K474" s="2">
        <v>205050044.09</v>
      </c>
      <c r="L474" s="7" t="s">
        <v>2262</v>
      </c>
      <c r="M474" s="8">
        <v>33627</v>
      </c>
      <c r="N474" s="3" t="s">
        <v>1356</v>
      </c>
      <c r="O474" s="3" t="s">
        <v>2263</v>
      </c>
      <c r="P474" s="2"/>
      <c r="Q474" s="9"/>
      <c r="R474" s="3"/>
    </row>
    <row r="475" spans="1:150" s="4" customFormat="1" ht="42">
      <c r="A475" s="3">
        <v>469</v>
      </c>
      <c r="B475" s="5" t="s">
        <v>2264</v>
      </c>
      <c r="C475" s="3" t="s">
        <v>2259</v>
      </c>
      <c r="D475" s="3" t="s">
        <v>2265</v>
      </c>
      <c r="E475" s="3" t="s">
        <v>2266</v>
      </c>
      <c r="F475" s="3">
        <v>1992</v>
      </c>
      <c r="G475" s="3">
        <v>247.5</v>
      </c>
      <c r="H475" s="11">
        <v>2431340.7799999998</v>
      </c>
      <c r="I475" s="11">
        <v>1760406.63</v>
      </c>
      <c r="J475" s="6">
        <f t="shared" si="7"/>
        <v>670934.14999999991</v>
      </c>
      <c r="K475" s="11" t="s">
        <v>2267</v>
      </c>
      <c r="L475" s="7" t="s">
        <v>2262</v>
      </c>
      <c r="M475" s="14" t="s">
        <v>471</v>
      </c>
      <c r="N475" s="3" t="s">
        <v>1356</v>
      </c>
      <c r="O475" s="3" t="s">
        <v>2268</v>
      </c>
      <c r="P475" s="15"/>
      <c r="Q475" s="9"/>
      <c r="R475" s="3"/>
    </row>
    <row r="476" spans="1:150" s="4" customFormat="1" ht="31.5">
      <c r="A476" s="3">
        <v>470</v>
      </c>
      <c r="B476" s="5" t="s">
        <v>2269</v>
      </c>
      <c r="C476" s="3" t="s">
        <v>2270</v>
      </c>
      <c r="D476" s="3" t="s">
        <v>2271</v>
      </c>
      <c r="E476" s="3" t="s">
        <v>2272</v>
      </c>
      <c r="F476" s="3">
        <v>1987</v>
      </c>
      <c r="G476" s="3">
        <v>2576.4</v>
      </c>
      <c r="H476" s="2">
        <v>33337286.940000001</v>
      </c>
      <c r="I476" s="2">
        <v>19947509.489999998</v>
      </c>
      <c r="J476" s="6">
        <f t="shared" si="7"/>
        <v>13389777.450000003</v>
      </c>
      <c r="K476" s="2">
        <v>77372154.120000005</v>
      </c>
      <c r="L476" s="7" t="s">
        <v>2273</v>
      </c>
      <c r="M476" s="8">
        <v>35466</v>
      </c>
      <c r="N476" s="2" t="s">
        <v>2274</v>
      </c>
      <c r="O476" s="3" t="s">
        <v>2275</v>
      </c>
      <c r="P476" s="2"/>
      <c r="Q476" s="9"/>
      <c r="R476" s="3"/>
    </row>
    <row r="477" spans="1:150" s="4" customFormat="1" ht="42">
      <c r="A477" s="3">
        <v>471</v>
      </c>
      <c r="B477" s="5" t="s">
        <v>2276</v>
      </c>
      <c r="C477" s="3" t="s">
        <v>2270</v>
      </c>
      <c r="D477" s="3" t="s">
        <v>2277</v>
      </c>
      <c r="E477" s="3" t="s">
        <v>2278</v>
      </c>
      <c r="F477" s="3">
        <v>1987</v>
      </c>
      <c r="G477" s="3">
        <v>17.5</v>
      </c>
      <c r="H477" s="2">
        <v>227989.57</v>
      </c>
      <c r="I477" s="2">
        <v>126665.75</v>
      </c>
      <c r="J477" s="6">
        <f t="shared" si="7"/>
        <v>101323.82</v>
      </c>
      <c r="K477" s="11">
        <v>637008.4</v>
      </c>
      <c r="L477" s="7" t="s">
        <v>2273</v>
      </c>
      <c r="M477" s="14">
        <v>35466</v>
      </c>
      <c r="N477" s="2" t="s">
        <v>2274</v>
      </c>
      <c r="O477" s="3" t="s">
        <v>2279</v>
      </c>
      <c r="P477" s="3" t="s">
        <v>2280</v>
      </c>
      <c r="Q477" s="9"/>
      <c r="R477" s="3"/>
    </row>
    <row r="478" spans="1:150" s="4" customFormat="1" ht="42">
      <c r="A478" s="3">
        <v>472</v>
      </c>
      <c r="B478" s="5" t="s">
        <v>2281</v>
      </c>
      <c r="C478" s="3" t="s">
        <v>2282</v>
      </c>
      <c r="D478" s="3" t="s">
        <v>2283</v>
      </c>
      <c r="E478" s="3" t="s">
        <v>2284</v>
      </c>
      <c r="F478" s="3">
        <v>1992</v>
      </c>
      <c r="G478" s="3">
        <v>5.43</v>
      </c>
      <c r="H478" s="2">
        <v>77064.34</v>
      </c>
      <c r="I478" s="2">
        <v>27098.15</v>
      </c>
      <c r="J478" s="6">
        <f t="shared" si="7"/>
        <v>49966.189999999995</v>
      </c>
      <c r="K478" s="2">
        <v>108996.35</v>
      </c>
      <c r="L478" s="7" t="s">
        <v>2115</v>
      </c>
      <c r="M478" s="8">
        <v>33975</v>
      </c>
      <c r="N478" s="2" t="s">
        <v>2285</v>
      </c>
      <c r="O478" s="3" t="s">
        <v>2286</v>
      </c>
      <c r="P478" s="2"/>
      <c r="Q478" s="9"/>
      <c r="R478" s="3"/>
    </row>
    <row r="479" spans="1:150" s="4" customFormat="1" ht="42">
      <c r="A479" s="3">
        <v>473</v>
      </c>
      <c r="B479" s="5" t="s">
        <v>2287</v>
      </c>
      <c r="C479" s="3" t="s">
        <v>2288</v>
      </c>
      <c r="D479" s="3" t="s">
        <v>2289</v>
      </c>
      <c r="E479" s="3" t="s">
        <v>2290</v>
      </c>
      <c r="F479" s="3">
        <v>1993</v>
      </c>
      <c r="G479" s="3">
        <v>50.13</v>
      </c>
      <c r="H479" s="2">
        <v>607761.86</v>
      </c>
      <c r="I479" s="2">
        <v>234136.9</v>
      </c>
      <c r="J479" s="6">
        <f t="shared" si="7"/>
        <v>373624.95999999996</v>
      </c>
      <c r="K479" s="2">
        <v>1307252.79</v>
      </c>
      <c r="L479" s="7" t="s">
        <v>2115</v>
      </c>
      <c r="M479" s="8">
        <v>33975</v>
      </c>
      <c r="N479" s="2" t="s">
        <v>2285</v>
      </c>
      <c r="O479" s="3" t="s">
        <v>2291</v>
      </c>
      <c r="P479" s="2"/>
      <c r="Q479" s="9"/>
      <c r="R479" s="3"/>
    </row>
    <row r="480" spans="1:150" s="4" customFormat="1" ht="42">
      <c r="A480" s="3">
        <v>474</v>
      </c>
      <c r="B480" s="5" t="s">
        <v>2292</v>
      </c>
      <c r="C480" s="3" t="s">
        <v>2293</v>
      </c>
      <c r="D480" s="3" t="s">
        <v>2294</v>
      </c>
      <c r="E480" s="3" t="s">
        <v>2295</v>
      </c>
      <c r="F480" s="3">
        <v>1995</v>
      </c>
      <c r="G480" s="3">
        <v>9296</v>
      </c>
      <c r="H480" s="2">
        <v>24588434.16</v>
      </c>
      <c r="I480" s="2">
        <v>17990540.379999999</v>
      </c>
      <c r="J480" s="6">
        <f t="shared" si="7"/>
        <v>6597893.7800000012</v>
      </c>
      <c r="K480" s="11">
        <v>311230272.43000001</v>
      </c>
      <c r="L480" s="7" t="s">
        <v>85</v>
      </c>
      <c r="M480" s="8">
        <v>33627</v>
      </c>
      <c r="N480" s="2" t="s">
        <v>1361</v>
      </c>
      <c r="O480" s="3" t="s">
        <v>2296</v>
      </c>
      <c r="P480" s="2"/>
      <c r="Q480" s="9"/>
      <c r="R480" s="3"/>
    </row>
    <row r="481" spans="1:150" s="4" customFormat="1" ht="42">
      <c r="A481" s="3">
        <v>475</v>
      </c>
      <c r="B481" s="5" t="s">
        <v>2297</v>
      </c>
      <c r="C481" s="3" t="s">
        <v>2293</v>
      </c>
      <c r="D481" s="3" t="s">
        <v>2298</v>
      </c>
      <c r="E481" s="3" t="s">
        <v>2299</v>
      </c>
      <c r="F481" s="3">
        <v>1995</v>
      </c>
      <c r="G481" s="3">
        <v>241.7</v>
      </c>
      <c r="H481" s="2">
        <v>801348.21</v>
      </c>
      <c r="I481" s="2">
        <v>560675.43999999994</v>
      </c>
      <c r="J481" s="6">
        <f t="shared" si="7"/>
        <v>240672.77000000002</v>
      </c>
      <c r="K481" s="2">
        <v>10725896.15</v>
      </c>
      <c r="L481" s="7" t="s">
        <v>85</v>
      </c>
      <c r="M481" s="8">
        <v>33627</v>
      </c>
      <c r="N481" s="2" t="s">
        <v>1361</v>
      </c>
      <c r="O481" s="3" t="s">
        <v>2300</v>
      </c>
      <c r="P481" s="2"/>
      <c r="Q481" s="9"/>
      <c r="R481" s="3"/>
    </row>
    <row r="482" spans="1:150" s="4" customFormat="1" ht="42">
      <c r="A482" s="3">
        <v>476</v>
      </c>
      <c r="B482" s="5" t="s">
        <v>2301</v>
      </c>
      <c r="C482" s="3" t="s">
        <v>2293</v>
      </c>
      <c r="D482" s="3" t="s">
        <v>2302</v>
      </c>
      <c r="E482" s="3" t="s">
        <v>2303</v>
      </c>
      <c r="F482" s="3">
        <v>1995</v>
      </c>
      <c r="G482" s="3">
        <v>204.9</v>
      </c>
      <c r="H482" s="2">
        <v>878564.25</v>
      </c>
      <c r="I482" s="2">
        <v>434154.97</v>
      </c>
      <c r="J482" s="6">
        <f t="shared" si="7"/>
        <v>444409.28</v>
      </c>
      <c r="K482" s="2">
        <v>3923033.84</v>
      </c>
      <c r="L482" s="7" t="s">
        <v>85</v>
      </c>
      <c r="M482" s="8">
        <v>33627</v>
      </c>
      <c r="N482" s="2" t="s">
        <v>1361</v>
      </c>
      <c r="O482" s="3" t="s">
        <v>2304</v>
      </c>
      <c r="P482" s="2"/>
      <c r="Q482" s="9"/>
      <c r="R482" s="3"/>
    </row>
    <row r="483" spans="1:150" s="4" customFormat="1" ht="31.5">
      <c r="A483" s="3">
        <v>477</v>
      </c>
      <c r="B483" s="5" t="s">
        <v>2305</v>
      </c>
      <c r="C483" s="3" t="s">
        <v>2306</v>
      </c>
      <c r="D483" s="3" t="s">
        <v>64</v>
      </c>
      <c r="E483" s="3" t="s">
        <v>2307</v>
      </c>
      <c r="F483" s="3">
        <v>1993</v>
      </c>
      <c r="G483" s="3">
        <v>11.2</v>
      </c>
      <c r="H483" s="2">
        <v>56470.400000000001</v>
      </c>
      <c r="I483" s="2">
        <v>46221.48</v>
      </c>
      <c r="J483" s="6">
        <f t="shared" si="7"/>
        <v>10248.919999999998</v>
      </c>
      <c r="K483" s="2">
        <v>253289.72</v>
      </c>
      <c r="L483" s="7" t="s">
        <v>21</v>
      </c>
      <c r="M483" s="8">
        <v>34998</v>
      </c>
      <c r="N483" s="2" t="s">
        <v>128</v>
      </c>
      <c r="O483" s="3" t="s">
        <v>2308</v>
      </c>
      <c r="P483" s="2"/>
      <c r="Q483" s="9"/>
      <c r="R483" s="3"/>
    </row>
    <row r="484" spans="1:150" s="4" customFormat="1" ht="31.5">
      <c r="A484" s="3">
        <v>478</v>
      </c>
      <c r="B484" s="5" t="s">
        <v>2309</v>
      </c>
      <c r="C484" s="3" t="s">
        <v>2310</v>
      </c>
      <c r="D484" s="3" t="s">
        <v>64</v>
      </c>
      <c r="E484" s="3" t="s">
        <v>2311</v>
      </c>
      <c r="F484" s="3">
        <v>1995</v>
      </c>
      <c r="G484" s="3">
        <v>7.7</v>
      </c>
      <c r="H484" s="2">
        <v>39185.300000000003</v>
      </c>
      <c r="I484" s="2">
        <v>0</v>
      </c>
      <c r="J484" s="6">
        <f t="shared" si="7"/>
        <v>39185.300000000003</v>
      </c>
      <c r="K484" s="2">
        <v>174136.68</v>
      </c>
      <c r="L484" s="7" t="s">
        <v>21</v>
      </c>
      <c r="M484" s="8">
        <v>35060</v>
      </c>
      <c r="N484" s="2" t="s">
        <v>2312</v>
      </c>
      <c r="O484" s="3" t="s">
        <v>2313</v>
      </c>
      <c r="P484" s="2"/>
      <c r="Q484" s="9"/>
      <c r="R484" s="3"/>
    </row>
    <row r="485" spans="1:150" s="4" customFormat="1" ht="63">
      <c r="A485" s="3">
        <v>479</v>
      </c>
      <c r="B485" s="5" t="s">
        <v>2314</v>
      </c>
      <c r="C485" s="3" t="s">
        <v>2315</v>
      </c>
      <c r="D485" s="3" t="s">
        <v>64</v>
      </c>
      <c r="E485" s="3" t="s">
        <v>2316</v>
      </c>
      <c r="F485" s="3">
        <v>1995</v>
      </c>
      <c r="G485" s="3">
        <v>8.1999999999999993</v>
      </c>
      <c r="H485" s="2">
        <v>36879</v>
      </c>
      <c r="I485" s="2">
        <v>0</v>
      </c>
      <c r="J485" s="6">
        <f t="shared" si="7"/>
        <v>36879</v>
      </c>
      <c r="K485" s="2">
        <v>185444.26</v>
      </c>
      <c r="L485" s="7" t="s">
        <v>21</v>
      </c>
      <c r="M485" s="8">
        <v>35060</v>
      </c>
      <c r="N485" s="2" t="s">
        <v>2312</v>
      </c>
      <c r="O485" s="3" t="s">
        <v>2317</v>
      </c>
      <c r="P485" s="2" t="s">
        <v>1227</v>
      </c>
      <c r="Q485" s="9"/>
      <c r="R485" s="3"/>
    </row>
    <row r="486" spans="1:150" s="4" customFormat="1" ht="31.5">
      <c r="A486" s="3">
        <v>480</v>
      </c>
      <c r="B486" s="5" t="s">
        <v>2318</v>
      </c>
      <c r="C486" s="3" t="s">
        <v>2319</v>
      </c>
      <c r="D486" s="3" t="s">
        <v>64</v>
      </c>
      <c r="E486" s="3" t="s">
        <v>2320</v>
      </c>
      <c r="F486" s="3">
        <v>1994</v>
      </c>
      <c r="G486" s="3">
        <v>35.4</v>
      </c>
      <c r="H486" s="2">
        <v>201643</v>
      </c>
      <c r="I486" s="11">
        <v>188920.35</v>
      </c>
      <c r="J486" s="6">
        <f t="shared" si="7"/>
        <v>12722.649999999994</v>
      </c>
      <c r="K486" s="11">
        <v>588108.4</v>
      </c>
      <c r="L486" s="7" t="s">
        <v>21</v>
      </c>
      <c r="M486" s="14">
        <v>41415</v>
      </c>
      <c r="N486" s="3" t="s">
        <v>2321</v>
      </c>
      <c r="O486" s="3" t="s">
        <v>2322</v>
      </c>
      <c r="P486" s="15"/>
      <c r="Q486" s="9"/>
      <c r="R486" s="3"/>
      <c r="S486" s="28"/>
      <c r="T486" s="28"/>
      <c r="U486" s="28"/>
      <c r="V486" s="28"/>
      <c r="W486" s="28"/>
      <c r="X486" s="28"/>
      <c r="Y486" s="28"/>
      <c r="Z486" s="28"/>
      <c r="AA486" s="28"/>
      <c r="AB486" s="28"/>
      <c r="AC486" s="28"/>
      <c r="AD486" s="28"/>
      <c r="AE486" s="28"/>
      <c r="AF486" s="28"/>
      <c r="AG486" s="28"/>
      <c r="AH486" s="28"/>
      <c r="AI486" s="28"/>
      <c r="AJ486" s="28"/>
      <c r="AK486" s="28"/>
      <c r="AL486" s="28"/>
      <c r="AM486" s="28"/>
      <c r="AN486" s="28"/>
      <c r="AO486" s="28"/>
      <c r="AP486" s="28"/>
      <c r="AQ486" s="28"/>
      <c r="AR486" s="28"/>
      <c r="AS486" s="28"/>
      <c r="AT486" s="28"/>
      <c r="AU486" s="28"/>
      <c r="AV486" s="28"/>
      <c r="AW486" s="28"/>
      <c r="AX486" s="28"/>
      <c r="AY486" s="28"/>
      <c r="AZ486" s="28"/>
      <c r="BA486" s="28"/>
      <c r="BB486" s="28"/>
      <c r="BC486" s="28"/>
      <c r="BD486" s="28"/>
      <c r="BE486" s="28"/>
      <c r="BF486" s="28"/>
      <c r="BG486" s="28"/>
      <c r="BH486" s="28"/>
      <c r="BI486" s="28"/>
      <c r="BJ486" s="28"/>
      <c r="BK486" s="28"/>
      <c r="BL486" s="28"/>
      <c r="BM486" s="28"/>
      <c r="BN486" s="28"/>
      <c r="BO486" s="28"/>
      <c r="BP486" s="28"/>
      <c r="BQ486" s="28"/>
      <c r="BR486" s="28"/>
      <c r="BS486" s="28"/>
      <c r="BT486" s="28"/>
      <c r="BU486" s="28"/>
      <c r="BV486" s="28"/>
      <c r="BW486" s="28"/>
      <c r="BX486" s="28"/>
      <c r="BY486" s="28"/>
      <c r="BZ486" s="28"/>
      <c r="CA486" s="28"/>
      <c r="CB486" s="28"/>
      <c r="CC486" s="28"/>
      <c r="CD486" s="28"/>
      <c r="CE486" s="28"/>
      <c r="CF486" s="28"/>
      <c r="CG486" s="28"/>
      <c r="CH486" s="28"/>
      <c r="CI486" s="28"/>
      <c r="CJ486" s="28"/>
      <c r="CK486" s="28"/>
      <c r="CL486" s="28"/>
      <c r="CM486" s="28"/>
      <c r="CN486" s="28"/>
      <c r="CO486" s="28"/>
      <c r="CP486" s="28"/>
      <c r="CQ486" s="28"/>
      <c r="CR486" s="28"/>
      <c r="CS486" s="28"/>
      <c r="CT486" s="28"/>
      <c r="CU486" s="28"/>
      <c r="CV486" s="28"/>
      <c r="CW486" s="28"/>
      <c r="CX486" s="28"/>
      <c r="CY486" s="28"/>
      <c r="CZ486" s="28"/>
      <c r="DA486" s="28"/>
      <c r="DB486" s="28"/>
      <c r="DC486" s="28"/>
      <c r="DD486" s="28"/>
      <c r="DE486" s="28"/>
      <c r="DF486" s="28"/>
      <c r="DG486" s="28"/>
      <c r="DH486" s="28"/>
      <c r="DI486" s="28"/>
      <c r="DJ486" s="28"/>
      <c r="DK486" s="28"/>
      <c r="DL486" s="28"/>
      <c r="DM486" s="28"/>
      <c r="DN486" s="28"/>
      <c r="DO486" s="28"/>
      <c r="DP486" s="28"/>
      <c r="DQ486" s="28"/>
      <c r="DR486" s="28"/>
      <c r="DS486" s="28"/>
      <c r="DT486" s="28"/>
      <c r="DU486" s="28"/>
      <c r="DV486" s="28"/>
      <c r="DW486" s="28"/>
      <c r="DX486" s="28"/>
      <c r="DY486" s="28"/>
      <c r="DZ486" s="28"/>
      <c r="EA486" s="28"/>
      <c r="EB486" s="28"/>
      <c r="EC486" s="28"/>
      <c r="ED486" s="28"/>
      <c r="EE486" s="28"/>
      <c r="EF486" s="28"/>
      <c r="EG486" s="28"/>
      <c r="EH486" s="28"/>
      <c r="EI486" s="28"/>
      <c r="EJ486" s="28"/>
      <c r="EK486" s="28"/>
      <c r="EL486" s="28"/>
      <c r="EM486" s="28"/>
      <c r="EN486" s="28"/>
      <c r="EO486" s="28"/>
      <c r="EP486" s="28"/>
      <c r="EQ486" s="28"/>
      <c r="ER486" s="28"/>
      <c r="ES486" s="28"/>
      <c r="ET486" s="28"/>
    </row>
    <row r="487" spans="1:150" s="4" customFormat="1" ht="31.5">
      <c r="A487" s="3">
        <v>481</v>
      </c>
      <c r="B487" s="5" t="s">
        <v>2323</v>
      </c>
      <c r="C487" s="3" t="s">
        <v>2324</v>
      </c>
      <c r="D487" s="3" t="s">
        <v>64</v>
      </c>
      <c r="E487" s="3" t="s">
        <v>2325</v>
      </c>
      <c r="F487" s="3">
        <v>1993</v>
      </c>
      <c r="G487" s="3">
        <v>11.9</v>
      </c>
      <c r="H487" s="2">
        <v>60273.5</v>
      </c>
      <c r="I487" s="2">
        <v>49334.44</v>
      </c>
      <c r="J487" s="6">
        <f t="shared" si="7"/>
        <v>10939.059999999998</v>
      </c>
      <c r="K487" s="2">
        <v>269120.33</v>
      </c>
      <c r="L487" s="7" t="s">
        <v>21</v>
      </c>
      <c r="M487" s="8">
        <v>34998</v>
      </c>
      <c r="N487" s="3" t="s">
        <v>128</v>
      </c>
      <c r="O487" s="3" t="s">
        <v>2326</v>
      </c>
      <c r="P487" s="2"/>
      <c r="Q487" s="9"/>
      <c r="R487" s="3"/>
    </row>
    <row r="488" spans="1:150" s="4" customFormat="1" ht="31.5">
      <c r="A488" s="3">
        <v>482</v>
      </c>
      <c r="B488" s="5" t="s">
        <v>2327</v>
      </c>
      <c r="C488" s="3" t="s">
        <v>2328</v>
      </c>
      <c r="D488" s="3" t="s">
        <v>64</v>
      </c>
      <c r="E488" s="3" t="s">
        <v>2329</v>
      </c>
      <c r="F488" s="3">
        <v>1993</v>
      </c>
      <c r="G488" s="3">
        <v>32.9</v>
      </c>
      <c r="H488" s="2">
        <v>56499.86</v>
      </c>
      <c r="I488" s="2">
        <v>45190.080000000002</v>
      </c>
      <c r="J488" s="6">
        <f t="shared" si="7"/>
        <v>11309.779999999999</v>
      </c>
      <c r="K488" s="2">
        <v>546575.31999999995</v>
      </c>
      <c r="L488" s="7" t="s">
        <v>21</v>
      </c>
      <c r="M488" s="8">
        <v>34998</v>
      </c>
      <c r="N488" s="3" t="s">
        <v>2330</v>
      </c>
      <c r="O488" s="3" t="s">
        <v>2331</v>
      </c>
      <c r="P488" s="2"/>
      <c r="Q488" s="9"/>
      <c r="R488" s="3"/>
      <c r="S488" s="16"/>
      <c r="T488" s="16"/>
      <c r="U488" s="16"/>
      <c r="V488" s="16"/>
      <c r="W488" s="16"/>
      <c r="X488" s="16"/>
      <c r="Y488" s="16"/>
      <c r="Z488" s="16"/>
      <c r="AA488" s="16"/>
      <c r="AB488" s="16"/>
      <c r="AC488" s="16"/>
      <c r="AD488" s="16"/>
      <c r="AE488" s="16"/>
      <c r="AF488" s="16"/>
      <c r="AG488" s="16"/>
      <c r="AH488" s="16"/>
      <c r="AI488" s="16"/>
      <c r="AJ488" s="16"/>
      <c r="AK488" s="16"/>
      <c r="AL488" s="16"/>
      <c r="AM488" s="16"/>
      <c r="AN488" s="16"/>
      <c r="AO488" s="16"/>
      <c r="AP488" s="16"/>
      <c r="AQ488" s="16"/>
      <c r="AR488" s="16"/>
      <c r="AS488" s="16"/>
      <c r="AT488" s="16"/>
      <c r="AU488" s="16"/>
      <c r="AV488" s="16"/>
      <c r="AW488" s="16"/>
      <c r="AX488" s="16"/>
      <c r="AY488" s="16"/>
      <c r="AZ488" s="16"/>
      <c r="BA488" s="16"/>
      <c r="BB488" s="16"/>
      <c r="BC488" s="16"/>
      <c r="BD488" s="16"/>
      <c r="BE488" s="16"/>
      <c r="BF488" s="16"/>
      <c r="BG488" s="16"/>
      <c r="BH488" s="16"/>
      <c r="BI488" s="16"/>
      <c r="BJ488" s="16"/>
      <c r="BK488" s="16"/>
      <c r="BL488" s="16"/>
      <c r="BM488" s="16"/>
      <c r="BN488" s="16"/>
      <c r="BO488" s="16"/>
      <c r="BP488" s="16"/>
      <c r="BQ488" s="16"/>
      <c r="BR488" s="16"/>
      <c r="BS488" s="16"/>
      <c r="BT488" s="16"/>
      <c r="BU488" s="16"/>
      <c r="BV488" s="16"/>
      <c r="BW488" s="16"/>
      <c r="BX488" s="16"/>
      <c r="BY488" s="16"/>
      <c r="BZ488" s="16"/>
      <c r="CA488" s="16"/>
      <c r="CB488" s="16"/>
      <c r="CC488" s="16"/>
      <c r="CD488" s="16"/>
      <c r="CE488" s="16"/>
      <c r="CF488" s="16"/>
      <c r="CG488" s="16"/>
      <c r="CH488" s="16"/>
      <c r="CI488" s="16"/>
      <c r="CJ488" s="16"/>
      <c r="CK488" s="16"/>
      <c r="CL488" s="16"/>
      <c r="CM488" s="16"/>
      <c r="CN488" s="16"/>
      <c r="CO488" s="16"/>
      <c r="CP488" s="16"/>
      <c r="CQ488" s="16"/>
      <c r="CR488" s="16"/>
      <c r="CS488" s="16"/>
      <c r="CT488" s="16"/>
      <c r="CU488" s="16"/>
      <c r="CV488" s="16"/>
      <c r="CW488" s="16"/>
      <c r="CX488" s="16"/>
      <c r="CY488" s="16"/>
      <c r="CZ488" s="16"/>
      <c r="DA488" s="16"/>
      <c r="DB488" s="16"/>
      <c r="DC488" s="16"/>
      <c r="DD488" s="16"/>
      <c r="DE488" s="16"/>
      <c r="DF488" s="16"/>
      <c r="DG488" s="16"/>
      <c r="DH488" s="16"/>
      <c r="DI488" s="16"/>
      <c r="DJ488" s="16"/>
      <c r="DK488" s="16"/>
      <c r="DL488" s="16"/>
      <c r="DM488" s="16"/>
      <c r="DN488" s="16"/>
      <c r="DO488" s="16"/>
      <c r="DP488" s="16"/>
      <c r="DQ488" s="16"/>
      <c r="DR488" s="16"/>
      <c r="DS488" s="16"/>
      <c r="DT488" s="16"/>
      <c r="DU488" s="16"/>
      <c r="DV488" s="16"/>
      <c r="DW488" s="16"/>
      <c r="DX488" s="16"/>
      <c r="DY488" s="16"/>
      <c r="DZ488" s="16"/>
      <c r="EA488" s="16"/>
      <c r="EB488" s="16"/>
      <c r="EC488" s="16"/>
      <c r="ED488" s="16"/>
      <c r="EE488" s="16"/>
      <c r="EF488" s="16"/>
      <c r="EG488" s="16"/>
      <c r="EH488" s="16"/>
      <c r="EI488" s="16"/>
      <c r="EJ488" s="16"/>
      <c r="EK488" s="16"/>
      <c r="EL488" s="16"/>
      <c r="EM488" s="16"/>
      <c r="EN488" s="16"/>
      <c r="EO488" s="16"/>
      <c r="EP488" s="16"/>
      <c r="EQ488" s="16"/>
      <c r="ER488" s="16"/>
      <c r="ES488" s="16"/>
      <c r="ET488" s="16"/>
    </row>
    <row r="489" spans="1:150" s="4" customFormat="1" ht="31.5">
      <c r="A489" s="3">
        <v>483</v>
      </c>
      <c r="B489" s="5" t="s">
        <v>2332</v>
      </c>
      <c r="C489" s="3" t="s">
        <v>2333</v>
      </c>
      <c r="D489" s="3" t="s">
        <v>64</v>
      </c>
      <c r="E489" s="3" t="s">
        <v>2334</v>
      </c>
      <c r="F489" s="3">
        <v>1993</v>
      </c>
      <c r="G489" s="3">
        <v>14.8</v>
      </c>
      <c r="H489" s="2">
        <v>86174</v>
      </c>
      <c r="I489" s="2">
        <v>58920.6</v>
      </c>
      <c r="J489" s="6">
        <f t="shared" si="7"/>
        <v>27253.4</v>
      </c>
      <c r="K489" s="2">
        <v>245875.83</v>
      </c>
      <c r="L489" s="7" t="s">
        <v>21</v>
      </c>
      <c r="M489" s="8">
        <v>34998</v>
      </c>
      <c r="N489" s="3" t="s">
        <v>2330</v>
      </c>
      <c r="O489" s="3" t="s">
        <v>2335</v>
      </c>
      <c r="P489" s="2"/>
      <c r="Q489" s="9"/>
      <c r="R489" s="3"/>
    </row>
    <row r="490" spans="1:150" s="4" customFormat="1" ht="31.5">
      <c r="A490" s="3">
        <v>484</v>
      </c>
      <c r="B490" s="5" t="s">
        <v>2336</v>
      </c>
      <c r="C490" s="3" t="s">
        <v>2337</v>
      </c>
      <c r="D490" s="3" t="s">
        <v>2338</v>
      </c>
      <c r="E490" s="3" t="s">
        <v>2339</v>
      </c>
      <c r="F490" s="3">
        <v>1998</v>
      </c>
      <c r="G490" s="3">
        <v>221.7</v>
      </c>
      <c r="H490" s="2">
        <v>505834.77</v>
      </c>
      <c r="I490" s="2">
        <v>303732.55</v>
      </c>
      <c r="J490" s="6">
        <f t="shared" si="7"/>
        <v>202102.22000000003</v>
      </c>
      <c r="K490" s="2">
        <v>2772691.05</v>
      </c>
      <c r="L490" s="7" t="s">
        <v>2115</v>
      </c>
      <c r="M490" s="8">
        <v>38650</v>
      </c>
      <c r="N490" s="2" t="s">
        <v>2340</v>
      </c>
      <c r="O490" s="3" t="s">
        <v>2341</v>
      </c>
      <c r="P490" s="2"/>
      <c r="Q490" s="9"/>
      <c r="R490" s="3"/>
    </row>
    <row r="491" spans="1:150" s="4" customFormat="1" ht="31.5">
      <c r="A491" s="3">
        <v>485</v>
      </c>
      <c r="B491" s="5" t="s">
        <v>2342</v>
      </c>
      <c r="C491" s="3" t="s">
        <v>2343</v>
      </c>
      <c r="D491" s="3" t="s">
        <v>2344</v>
      </c>
      <c r="E491" s="3" t="s">
        <v>2345</v>
      </c>
      <c r="F491" s="3">
        <v>1993</v>
      </c>
      <c r="G491" s="3">
        <v>165.4</v>
      </c>
      <c r="H491" s="11">
        <v>98460.18</v>
      </c>
      <c r="I491" s="11">
        <v>64054.559999999998</v>
      </c>
      <c r="J491" s="6">
        <f t="shared" si="7"/>
        <v>34405.619999999995</v>
      </c>
      <c r="K491" s="11">
        <v>2747828.5</v>
      </c>
      <c r="L491" s="7" t="s">
        <v>21</v>
      </c>
      <c r="M491" s="14">
        <v>40815</v>
      </c>
      <c r="N491" s="3" t="s">
        <v>2346</v>
      </c>
      <c r="O491" s="3" t="s">
        <v>2347</v>
      </c>
      <c r="P491" s="3"/>
      <c r="Q491" s="9"/>
      <c r="R491" s="3"/>
      <c r="S491" s="16"/>
      <c r="T491" s="16"/>
      <c r="U491" s="16"/>
      <c r="V491" s="16"/>
      <c r="W491" s="16"/>
      <c r="X491" s="16"/>
      <c r="Y491" s="16"/>
      <c r="Z491" s="16"/>
      <c r="AA491" s="16"/>
      <c r="AB491" s="16"/>
      <c r="AC491" s="16"/>
      <c r="AD491" s="16"/>
      <c r="AE491" s="16"/>
      <c r="AF491" s="16"/>
      <c r="AG491" s="16"/>
      <c r="AH491" s="16"/>
      <c r="AI491" s="16"/>
      <c r="AJ491" s="16"/>
      <c r="AK491" s="16"/>
      <c r="AL491" s="16"/>
      <c r="AM491" s="16"/>
      <c r="AN491" s="16"/>
      <c r="AO491" s="16"/>
      <c r="AP491" s="16"/>
      <c r="AQ491" s="16"/>
      <c r="AR491" s="16"/>
      <c r="AS491" s="16"/>
      <c r="AT491" s="16"/>
      <c r="AU491" s="16"/>
      <c r="AV491" s="16"/>
      <c r="AW491" s="16"/>
      <c r="AX491" s="16"/>
      <c r="AY491" s="16"/>
      <c r="AZ491" s="16"/>
      <c r="BA491" s="16"/>
      <c r="BB491" s="16"/>
      <c r="BC491" s="16"/>
      <c r="BD491" s="16"/>
      <c r="BE491" s="16"/>
      <c r="BF491" s="16"/>
      <c r="BG491" s="16"/>
      <c r="BH491" s="16"/>
      <c r="BI491" s="16"/>
      <c r="BJ491" s="16"/>
      <c r="BK491" s="16"/>
      <c r="BL491" s="16"/>
      <c r="BM491" s="16"/>
      <c r="BN491" s="16"/>
      <c r="BO491" s="16"/>
      <c r="BP491" s="16"/>
      <c r="BQ491" s="16"/>
      <c r="BR491" s="16"/>
      <c r="BS491" s="16"/>
      <c r="BT491" s="16"/>
      <c r="BU491" s="16"/>
      <c r="BV491" s="16"/>
      <c r="BW491" s="16"/>
      <c r="BX491" s="16"/>
      <c r="BY491" s="16"/>
      <c r="BZ491" s="16"/>
      <c r="CA491" s="16"/>
      <c r="CB491" s="16"/>
      <c r="CC491" s="16"/>
      <c r="CD491" s="16"/>
      <c r="CE491" s="16"/>
      <c r="CF491" s="16"/>
      <c r="CG491" s="16"/>
      <c r="CH491" s="16"/>
      <c r="CI491" s="16"/>
      <c r="CJ491" s="16"/>
      <c r="CK491" s="16"/>
      <c r="CL491" s="16"/>
      <c r="CM491" s="16"/>
      <c r="CN491" s="16"/>
      <c r="CO491" s="16"/>
      <c r="CP491" s="16"/>
      <c r="CQ491" s="16"/>
      <c r="CR491" s="16"/>
      <c r="CS491" s="16"/>
      <c r="CT491" s="16"/>
      <c r="CU491" s="16"/>
      <c r="CV491" s="16"/>
      <c r="CW491" s="16"/>
      <c r="CX491" s="16"/>
      <c r="CY491" s="16"/>
      <c r="CZ491" s="16"/>
      <c r="DA491" s="16"/>
      <c r="DB491" s="16"/>
      <c r="DC491" s="16"/>
      <c r="DD491" s="16"/>
      <c r="DE491" s="16"/>
      <c r="DF491" s="16"/>
      <c r="DG491" s="16"/>
      <c r="DH491" s="16"/>
      <c r="DI491" s="16"/>
      <c r="DJ491" s="16"/>
      <c r="DK491" s="16"/>
      <c r="DL491" s="16"/>
      <c r="DM491" s="16"/>
      <c r="DN491" s="16"/>
      <c r="DO491" s="16"/>
      <c r="DP491" s="16"/>
      <c r="DQ491" s="16"/>
      <c r="DR491" s="16"/>
      <c r="DS491" s="16"/>
      <c r="DT491" s="16"/>
      <c r="DU491" s="16"/>
      <c r="DV491" s="16"/>
      <c r="DW491" s="16"/>
      <c r="DX491" s="16"/>
      <c r="DY491" s="16"/>
      <c r="DZ491" s="16"/>
      <c r="EA491" s="16"/>
      <c r="EB491" s="16"/>
      <c r="EC491" s="16"/>
      <c r="ED491" s="16"/>
      <c r="EE491" s="16"/>
      <c r="EF491" s="16"/>
      <c r="EG491" s="16"/>
      <c r="EH491" s="16"/>
      <c r="EI491" s="16"/>
      <c r="EJ491" s="16"/>
      <c r="EK491" s="16"/>
      <c r="EL491" s="16"/>
      <c r="EM491" s="16"/>
      <c r="EN491" s="16"/>
      <c r="EO491" s="16"/>
      <c r="EP491" s="16"/>
      <c r="EQ491" s="16"/>
      <c r="ER491" s="16"/>
      <c r="ES491" s="16"/>
      <c r="ET491" s="16"/>
    </row>
    <row r="492" spans="1:150" s="4" customFormat="1" ht="31.5">
      <c r="A492" s="3">
        <v>486</v>
      </c>
      <c r="B492" s="5" t="s">
        <v>2348</v>
      </c>
      <c r="C492" s="3" t="s">
        <v>2349</v>
      </c>
      <c r="D492" s="3" t="s">
        <v>2344</v>
      </c>
      <c r="E492" s="3" t="s">
        <v>2350</v>
      </c>
      <c r="F492" s="3">
        <v>1993</v>
      </c>
      <c r="G492" s="3">
        <v>64.8</v>
      </c>
      <c r="H492" s="11">
        <v>158641.60999999999</v>
      </c>
      <c r="I492" s="11">
        <v>108065.83</v>
      </c>
      <c r="J492" s="6">
        <f t="shared" si="7"/>
        <v>50575.779999999984</v>
      </c>
      <c r="K492" s="11">
        <v>1076537.4099999999</v>
      </c>
      <c r="L492" s="7" t="s">
        <v>21</v>
      </c>
      <c r="M492" s="14">
        <v>40815</v>
      </c>
      <c r="N492" s="3" t="s">
        <v>2346</v>
      </c>
      <c r="O492" s="3" t="s">
        <v>2351</v>
      </c>
      <c r="P492" s="3"/>
      <c r="Q492" s="9"/>
      <c r="R492" s="3"/>
      <c r="S492" s="16"/>
      <c r="T492" s="16"/>
      <c r="U492" s="16"/>
      <c r="V492" s="16"/>
      <c r="W492" s="16"/>
      <c r="X492" s="16"/>
      <c r="Y492" s="16"/>
      <c r="Z492" s="16"/>
      <c r="AA492" s="16"/>
      <c r="AB492" s="16"/>
      <c r="AC492" s="16"/>
      <c r="AD492" s="16"/>
      <c r="AE492" s="16"/>
      <c r="AF492" s="16"/>
      <c r="AG492" s="16"/>
      <c r="AH492" s="16"/>
      <c r="AI492" s="16"/>
      <c r="AJ492" s="16"/>
      <c r="AK492" s="16"/>
      <c r="AL492" s="16"/>
      <c r="AM492" s="16"/>
      <c r="AN492" s="16"/>
      <c r="AO492" s="16"/>
      <c r="AP492" s="16"/>
      <c r="AQ492" s="16"/>
      <c r="AR492" s="16"/>
      <c r="AS492" s="16"/>
      <c r="AT492" s="16"/>
      <c r="AU492" s="16"/>
      <c r="AV492" s="16"/>
      <c r="AW492" s="16"/>
      <c r="AX492" s="16"/>
      <c r="AY492" s="16"/>
      <c r="AZ492" s="16"/>
      <c r="BA492" s="16"/>
      <c r="BB492" s="16"/>
      <c r="BC492" s="16"/>
      <c r="BD492" s="16"/>
      <c r="BE492" s="16"/>
      <c r="BF492" s="16"/>
      <c r="BG492" s="16"/>
      <c r="BH492" s="16"/>
      <c r="BI492" s="16"/>
      <c r="BJ492" s="16"/>
      <c r="BK492" s="16"/>
      <c r="BL492" s="16"/>
      <c r="BM492" s="16"/>
      <c r="BN492" s="16"/>
      <c r="BO492" s="16"/>
      <c r="BP492" s="16"/>
      <c r="BQ492" s="16"/>
      <c r="BR492" s="16"/>
      <c r="BS492" s="16"/>
      <c r="BT492" s="16"/>
      <c r="BU492" s="16"/>
      <c r="BV492" s="16"/>
      <c r="BW492" s="16"/>
      <c r="BX492" s="16"/>
      <c r="BY492" s="16"/>
      <c r="BZ492" s="16"/>
      <c r="CA492" s="16"/>
      <c r="CB492" s="16"/>
      <c r="CC492" s="16"/>
      <c r="CD492" s="16"/>
      <c r="CE492" s="16"/>
      <c r="CF492" s="16"/>
      <c r="CG492" s="16"/>
      <c r="CH492" s="16"/>
      <c r="CI492" s="16"/>
      <c r="CJ492" s="16"/>
      <c r="CK492" s="16"/>
      <c r="CL492" s="16"/>
      <c r="CM492" s="16"/>
      <c r="CN492" s="16"/>
      <c r="CO492" s="16"/>
      <c r="CP492" s="16"/>
      <c r="CQ492" s="16"/>
      <c r="CR492" s="16"/>
      <c r="CS492" s="16"/>
      <c r="CT492" s="16"/>
      <c r="CU492" s="16"/>
      <c r="CV492" s="16"/>
      <c r="CW492" s="16"/>
      <c r="CX492" s="16"/>
      <c r="CY492" s="16"/>
      <c r="CZ492" s="16"/>
      <c r="DA492" s="16"/>
      <c r="DB492" s="16"/>
      <c r="DC492" s="16"/>
      <c r="DD492" s="16"/>
      <c r="DE492" s="16"/>
      <c r="DF492" s="16"/>
      <c r="DG492" s="16"/>
      <c r="DH492" s="16"/>
      <c r="DI492" s="16"/>
      <c r="DJ492" s="16"/>
      <c r="DK492" s="16"/>
      <c r="DL492" s="16"/>
      <c r="DM492" s="16"/>
      <c r="DN492" s="16"/>
      <c r="DO492" s="16"/>
      <c r="DP492" s="16"/>
      <c r="DQ492" s="16"/>
      <c r="DR492" s="16"/>
      <c r="DS492" s="16"/>
      <c r="DT492" s="16"/>
      <c r="DU492" s="16"/>
      <c r="DV492" s="16"/>
      <c r="DW492" s="16"/>
      <c r="DX492" s="16"/>
      <c r="DY492" s="16"/>
      <c r="DZ492" s="16"/>
      <c r="EA492" s="16"/>
      <c r="EB492" s="16"/>
      <c r="EC492" s="16"/>
      <c r="ED492" s="16"/>
      <c r="EE492" s="16"/>
      <c r="EF492" s="16"/>
      <c r="EG492" s="16"/>
      <c r="EH492" s="16"/>
      <c r="EI492" s="16"/>
      <c r="EJ492" s="16"/>
      <c r="EK492" s="16"/>
      <c r="EL492" s="16"/>
      <c r="EM492" s="16"/>
      <c r="EN492" s="16"/>
      <c r="EO492" s="16"/>
      <c r="EP492" s="16"/>
      <c r="EQ492" s="16"/>
      <c r="ER492" s="16"/>
      <c r="ES492" s="16"/>
      <c r="ET492" s="16"/>
    </row>
    <row r="493" spans="1:150" s="4" customFormat="1" ht="31.5">
      <c r="A493" s="3">
        <v>487</v>
      </c>
      <c r="B493" s="5" t="s">
        <v>2352</v>
      </c>
      <c r="C493" s="3" t="s">
        <v>2353</v>
      </c>
      <c r="D493" s="3" t="s">
        <v>2354</v>
      </c>
      <c r="E493" s="3" t="s">
        <v>2355</v>
      </c>
      <c r="F493" s="3">
        <v>1993</v>
      </c>
      <c r="G493" s="3">
        <v>31.7</v>
      </c>
      <c r="H493" s="11">
        <v>18870.54</v>
      </c>
      <c r="I493" s="15">
        <v>0</v>
      </c>
      <c r="J493" s="6">
        <f t="shared" si="7"/>
        <v>18870.54</v>
      </c>
      <c r="K493" s="11">
        <v>526639.43999999994</v>
      </c>
      <c r="L493" s="7" t="s">
        <v>21</v>
      </c>
      <c r="M493" s="14">
        <v>40815</v>
      </c>
      <c r="N493" s="3" t="s">
        <v>2346</v>
      </c>
      <c r="O493" s="3" t="s">
        <v>2356</v>
      </c>
      <c r="P493" s="3"/>
      <c r="Q493" s="9"/>
      <c r="R493" s="3"/>
      <c r="S493" s="16"/>
      <c r="T493" s="16"/>
      <c r="U493" s="16"/>
      <c r="V493" s="16"/>
      <c r="W493" s="16"/>
      <c r="X493" s="16"/>
      <c r="Y493" s="16"/>
      <c r="Z493" s="16"/>
      <c r="AA493" s="16"/>
      <c r="AB493" s="16"/>
      <c r="AC493" s="16"/>
      <c r="AD493" s="16"/>
      <c r="AE493" s="16"/>
      <c r="AF493" s="16"/>
      <c r="AG493" s="16"/>
      <c r="AH493" s="16"/>
      <c r="AI493" s="16"/>
      <c r="AJ493" s="16"/>
      <c r="AK493" s="16"/>
      <c r="AL493" s="16"/>
      <c r="AM493" s="16"/>
      <c r="AN493" s="16"/>
      <c r="AO493" s="16"/>
      <c r="AP493" s="16"/>
      <c r="AQ493" s="16"/>
      <c r="AR493" s="16"/>
      <c r="AS493" s="16"/>
      <c r="AT493" s="16"/>
      <c r="AU493" s="16"/>
      <c r="AV493" s="16"/>
      <c r="AW493" s="16"/>
      <c r="AX493" s="16"/>
      <c r="AY493" s="16"/>
      <c r="AZ493" s="16"/>
      <c r="BA493" s="16"/>
      <c r="BB493" s="16"/>
      <c r="BC493" s="16"/>
      <c r="BD493" s="16"/>
      <c r="BE493" s="16"/>
      <c r="BF493" s="16"/>
      <c r="BG493" s="16"/>
      <c r="BH493" s="16"/>
      <c r="BI493" s="16"/>
      <c r="BJ493" s="16"/>
      <c r="BK493" s="16"/>
      <c r="BL493" s="16"/>
      <c r="BM493" s="16"/>
      <c r="BN493" s="16"/>
      <c r="BO493" s="16"/>
      <c r="BP493" s="16"/>
      <c r="BQ493" s="16"/>
      <c r="BR493" s="16"/>
      <c r="BS493" s="16"/>
      <c r="BT493" s="16"/>
      <c r="BU493" s="16"/>
      <c r="BV493" s="16"/>
      <c r="BW493" s="16"/>
      <c r="BX493" s="16"/>
      <c r="BY493" s="16"/>
      <c r="BZ493" s="16"/>
      <c r="CA493" s="16"/>
      <c r="CB493" s="16"/>
      <c r="CC493" s="16"/>
      <c r="CD493" s="16"/>
      <c r="CE493" s="16"/>
      <c r="CF493" s="16"/>
      <c r="CG493" s="16"/>
      <c r="CH493" s="16"/>
      <c r="CI493" s="16"/>
      <c r="CJ493" s="16"/>
      <c r="CK493" s="16"/>
      <c r="CL493" s="16"/>
      <c r="CM493" s="16"/>
      <c r="CN493" s="16"/>
      <c r="CO493" s="16"/>
      <c r="CP493" s="16"/>
      <c r="CQ493" s="16"/>
      <c r="CR493" s="16"/>
      <c r="CS493" s="16"/>
      <c r="CT493" s="16"/>
      <c r="CU493" s="16"/>
      <c r="CV493" s="16"/>
      <c r="CW493" s="16"/>
      <c r="CX493" s="16"/>
      <c r="CY493" s="16"/>
      <c r="CZ493" s="16"/>
      <c r="DA493" s="16"/>
      <c r="DB493" s="16"/>
      <c r="DC493" s="16"/>
      <c r="DD493" s="16"/>
      <c r="DE493" s="16"/>
      <c r="DF493" s="16"/>
      <c r="DG493" s="16"/>
      <c r="DH493" s="16"/>
      <c r="DI493" s="16"/>
      <c r="DJ493" s="16"/>
      <c r="DK493" s="16"/>
      <c r="DL493" s="16"/>
      <c r="DM493" s="16"/>
      <c r="DN493" s="16"/>
      <c r="DO493" s="16"/>
      <c r="DP493" s="16"/>
      <c r="DQ493" s="16"/>
      <c r="DR493" s="16"/>
      <c r="DS493" s="16"/>
      <c r="DT493" s="16"/>
      <c r="DU493" s="16"/>
      <c r="DV493" s="16"/>
      <c r="DW493" s="16"/>
      <c r="DX493" s="16"/>
      <c r="DY493" s="16"/>
      <c r="DZ493" s="16"/>
      <c r="EA493" s="16"/>
      <c r="EB493" s="16"/>
      <c r="EC493" s="16"/>
      <c r="ED493" s="16"/>
      <c r="EE493" s="16"/>
      <c r="EF493" s="16"/>
      <c r="EG493" s="16"/>
      <c r="EH493" s="16"/>
      <c r="EI493" s="16"/>
      <c r="EJ493" s="16"/>
      <c r="EK493" s="16"/>
      <c r="EL493" s="16"/>
      <c r="EM493" s="16"/>
      <c r="EN493" s="16"/>
      <c r="EO493" s="16"/>
      <c r="EP493" s="16"/>
      <c r="EQ493" s="16"/>
      <c r="ER493" s="16"/>
      <c r="ES493" s="16"/>
      <c r="ET493" s="16"/>
    </row>
    <row r="494" spans="1:150" s="4" customFormat="1" ht="31.5">
      <c r="A494" s="3">
        <v>488</v>
      </c>
      <c r="B494" s="5" t="s">
        <v>2357</v>
      </c>
      <c r="C494" s="3" t="s">
        <v>2358</v>
      </c>
      <c r="D494" s="3" t="s">
        <v>64</v>
      </c>
      <c r="E494" s="3" t="s">
        <v>2359</v>
      </c>
      <c r="F494" s="3">
        <v>1992</v>
      </c>
      <c r="G494" s="3">
        <v>14.9</v>
      </c>
      <c r="H494" s="2">
        <v>40423.07</v>
      </c>
      <c r="I494" s="2">
        <v>30998.69</v>
      </c>
      <c r="J494" s="6">
        <f t="shared" si="7"/>
        <v>9424.380000000001</v>
      </c>
      <c r="K494" s="2">
        <v>247537.15</v>
      </c>
      <c r="L494" s="7" t="s">
        <v>21</v>
      </c>
      <c r="M494" s="8">
        <v>35501</v>
      </c>
      <c r="N494" s="2" t="s">
        <v>1857</v>
      </c>
      <c r="O494" s="3" t="s">
        <v>2360</v>
      </c>
      <c r="P494" s="2"/>
      <c r="Q494" s="9"/>
      <c r="R494" s="3"/>
      <c r="S494" s="16"/>
      <c r="T494" s="16"/>
      <c r="U494" s="16"/>
      <c r="V494" s="16"/>
      <c r="W494" s="16"/>
      <c r="X494" s="16"/>
      <c r="Y494" s="16"/>
      <c r="Z494" s="16"/>
      <c r="AA494" s="16"/>
      <c r="AB494" s="16"/>
      <c r="AC494" s="16"/>
      <c r="AD494" s="16"/>
      <c r="AE494" s="16"/>
      <c r="AF494" s="16"/>
      <c r="AG494" s="16"/>
      <c r="AH494" s="16"/>
      <c r="AI494" s="16"/>
      <c r="AJ494" s="16"/>
      <c r="AK494" s="16"/>
      <c r="AL494" s="16"/>
      <c r="AM494" s="16"/>
      <c r="AN494" s="16"/>
      <c r="AO494" s="16"/>
      <c r="AP494" s="16"/>
      <c r="AQ494" s="16"/>
      <c r="AR494" s="16"/>
      <c r="AS494" s="16"/>
      <c r="AT494" s="16"/>
      <c r="AU494" s="16"/>
      <c r="AV494" s="16"/>
      <c r="AW494" s="16"/>
      <c r="AX494" s="16"/>
      <c r="AY494" s="16"/>
      <c r="AZ494" s="16"/>
      <c r="BA494" s="16"/>
      <c r="BB494" s="16"/>
      <c r="BC494" s="16"/>
      <c r="BD494" s="16"/>
      <c r="BE494" s="16"/>
      <c r="BF494" s="16"/>
      <c r="BG494" s="16"/>
      <c r="BH494" s="16"/>
      <c r="BI494" s="16"/>
      <c r="BJ494" s="16"/>
      <c r="BK494" s="16"/>
      <c r="BL494" s="16"/>
      <c r="BM494" s="16"/>
      <c r="BN494" s="16"/>
      <c r="BO494" s="16"/>
      <c r="BP494" s="16"/>
      <c r="BQ494" s="16"/>
      <c r="BR494" s="16"/>
      <c r="BS494" s="16"/>
      <c r="BT494" s="16"/>
      <c r="BU494" s="16"/>
      <c r="BV494" s="16"/>
      <c r="BW494" s="16"/>
      <c r="BX494" s="16"/>
      <c r="BY494" s="16"/>
      <c r="BZ494" s="16"/>
      <c r="CA494" s="16"/>
      <c r="CB494" s="16"/>
      <c r="CC494" s="16"/>
      <c r="CD494" s="16"/>
      <c r="CE494" s="16"/>
      <c r="CF494" s="16"/>
      <c r="CG494" s="16"/>
      <c r="CH494" s="16"/>
      <c r="CI494" s="16"/>
      <c r="CJ494" s="16"/>
      <c r="CK494" s="16"/>
      <c r="CL494" s="16"/>
      <c r="CM494" s="16"/>
      <c r="CN494" s="16"/>
      <c r="CO494" s="16"/>
      <c r="CP494" s="16"/>
      <c r="CQ494" s="16"/>
      <c r="CR494" s="16"/>
      <c r="CS494" s="16"/>
      <c r="CT494" s="16"/>
      <c r="CU494" s="16"/>
      <c r="CV494" s="16"/>
      <c r="CW494" s="16"/>
      <c r="CX494" s="16"/>
      <c r="CY494" s="16"/>
      <c r="CZ494" s="16"/>
      <c r="DA494" s="16"/>
      <c r="DB494" s="16"/>
      <c r="DC494" s="16"/>
      <c r="DD494" s="16"/>
      <c r="DE494" s="16"/>
      <c r="DF494" s="16"/>
      <c r="DG494" s="16"/>
      <c r="DH494" s="16"/>
      <c r="DI494" s="16"/>
      <c r="DJ494" s="16"/>
      <c r="DK494" s="16"/>
      <c r="DL494" s="16"/>
      <c r="DM494" s="16"/>
      <c r="DN494" s="16"/>
      <c r="DO494" s="16"/>
      <c r="DP494" s="16"/>
      <c r="DQ494" s="16"/>
      <c r="DR494" s="16"/>
      <c r="DS494" s="16"/>
      <c r="DT494" s="16"/>
      <c r="DU494" s="16"/>
      <c r="DV494" s="16"/>
      <c r="DW494" s="16"/>
      <c r="DX494" s="16"/>
      <c r="DY494" s="16"/>
      <c r="DZ494" s="16"/>
      <c r="EA494" s="16"/>
      <c r="EB494" s="16"/>
      <c r="EC494" s="16"/>
      <c r="ED494" s="16"/>
      <c r="EE494" s="16"/>
      <c r="EF494" s="16"/>
      <c r="EG494" s="16"/>
      <c r="EH494" s="16"/>
      <c r="EI494" s="16"/>
      <c r="EJ494" s="16"/>
      <c r="EK494" s="16"/>
      <c r="EL494" s="16"/>
      <c r="EM494" s="16"/>
      <c r="EN494" s="16"/>
      <c r="EO494" s="16"/>
      <c r="EP494" s="16"/>
      <c r="EQ494" s="16"/>
      <c r="ER494" s="16"/>
      <c r="ES494" s="16"/>
      <c r="ET494" s="16"/>
    </row>
    <row r="495" spans="1:150" s="4" customFormat="1" ht="52.5">
      <c r="A495" s="3">
        <v>489</v>
      </c>
      <c r="B495" s="5" t="s">
        <v>2361</v>
      </c>
      <c r="C495" s="3" t="s">
        <v>2362</v>
      </c>
      <c r="D495" s="3" t="s">
        <v>2363</v>
      </c>
      <c r="E495" s="3" t="s">
        <v>2364</v>
      </c>
      <c r="F495" s="3">
        <v>1986</v>
      </c>
      <c r="G495" s="3">
        <v>105.4</v>
      </c>
      <c r="H495" s="11">
        <v>49778.97</v>
      </c>
      <c r="I495" s="15">
        <v>0</v>
      </c>
      <c r="J495" s="6">
        <f t="shared" si="7"/>
        <v>49778.97</v>
      </c>
      <c r="K495" s="11">
        <v>1228387.46</v>
      </c>
      <c r="L495" s="7" t="s">
        <v>21</v>
      </c>
      <c r="M495" s="14">
        <v>42985</v>
      </c>
      <c r="N495" s="3" t="s">
        <v>2365</v>
      </c>
      <c r="O495" s="3" t="s">
        <v>2366</v>
      </c>
      <c r="P495" s="3" t="s">
        <v>2367</v>
      </c>
      <c r="Q495" s="9"/>
      <c r="R495" s="3"/>
      <c r="S495" s="36"/>
      <c r="T495" s="36"/>
      <c r="U495" s="36"/>
      <c r="V495" s="36"/>
      <c r="W495" s="36"/>
      <c r="X495" s="36"/>
      <c r="Y495" s="36"/>
      <c r="Z495" s="36"/>
      <c r="AA495" s="36"/>
      <c r="AB495" s="36"/>
      <c r="AC495" s="36"/>
      <c r="AD495" s="36"/>
      <c r="AE495" s="36"/>
      <c r="AF495" s="36"/>
      <c r="AG495" s="36"/>
      <c r="AH495" s="36"/>
      <c r="AI495" s="36"/>
      <c r="AJ495" s="36"/>
      <c r="AK495" s="36"/>
      <c r="AL495" s="36"/>
      <c r="AM495" s="36"/>
      <c r="AN495" s="36"/>
      <c r="AO495" s="36"/>
      <c r="AP495" s="36"/>
      <c r="AQ495" s="36"/>
      <c r="AR495" s="36"/>
      <c r="AS495" s="36"/>
      <c r="AT495" s="36"/>
      <c r="AU495" s="36"/>
      <c r="AV495" s="36"/>
      <c r="AW495" s="36"/>
      <c r="AX495" s="36"/>
      <c r="AY495" s="36"/>
      <c r="AZ495" s="36"/>
      <c r="BA495" s="36"/>
      <c r="BB495" s="36"/>
      <c r="BC495" s="36"/>
      <c r="BD495" s="36"/>
      <c r="BE495" s="36"/>
      <c r="BF495" s="36"/>
      <c r="BG495" s="36"/>
      <c r="BH495" s="36"/>
      <c r="BI495" s="36"/>
      <c r="BJ495" s="36"/>
      <c r="BK495" s="36"/>
      <c r="BL495" s="36"/>
      <c r="BM495" s="36"/>
      <c r="BN495" s="36"/>
      <c r="BO495" s="36"/>
      <c r="BP495" s="36"/>
      <c r="BQ495" s="36"/>
      <c r="BR495" s="36"/>
      <c r="BS495" s="36"/>
      <c r="BT495" s="36"/>
      <c r="BU495" s="36"/>
      <c r="BV495" s="36"/>
      <c r="BW495" s="36"/>
      <c r="BX495" s="36"/>
      <c r="BY495" s="36"/>
      <c r="BZ495" s="36"/>
      <c r="CA495" s="36"/>
      <c r="CB495" s="36"/>
      <c r="CC495" s="36"/>
      <c r="CD495" s="36"/>
      <c r="CE495" s="36"/>
      <c r="CF495" s="36"/>
      <c r="CG495" s="36"/>
      <c r="CH495" s="36"/>
      <c r="CI495" s="36"/>
      <c r="CJ495" s="36"/>
      <c r="CK495" s="36"/>
      <c r="CL495" s="36"/>
      <c r="CM495" s="36"/>
      <c r="CN495" s="36"/>
      <c r="CO495" s="36"/>
      <c r="CP495" s="36"/>
      <c r="CQ495" s="36"/>
      <c r="CR495" s="36"/>
      <c r="CS495" s="36"/>
      <c r="CT495" s="36"/>
      <c r="CU495" s="36"/>
      <c r="CV495" s="36"/>
      <c r="CW495" s="36"/>
      <c r="CX495" s="36"/>
      <c r="CY495" s="36"/>
      <c r="CZ495" s="36"/>
      <c r="DA495" s="36"/>
      <c r="DB495" s="36"/>
      <c r="DC495" s="36"/>
      <c r="DD495" s="36"/>
      <c r="DE495" s="36"/>
      <c r="DF495" s="36"/>
      <c r="DG495" s="36"/>
      <c r="DH495" s="36"/>
      <c r="DI495" s="36"/>
      <c r="DJ495" s="36"/>
      <c r="DK495" s="36"/>
      <c r="DL495" s="36"/>
      <c r="DM495" s="36"/>
      <c r="DN495" s="36"/>
      <c r="DO495" s="36"/>
      <c r="DP495" s="36"/>
      <c r="DQ495" s="36"/>
      <c r="DR495" s="36"/>
      <c r="DS495" s="36"/>
      <c r="DT495" s="36"/>
      <c r="DU495" s="36"/>
      <c r="DV495" s="36"/>
      <c r="DW495" s="36"/>
      <c r="DX495" s="36"/>
      <c r="DY495" s="36"/>
      <c r="DZ495" s="36"/>
      <c r="EA495" s="36"/>
      <c r="EB495" s="36"/>
      <c r="EC495" s="36"/>
      <c r="ED495" s="36"/>
      <c r="EE495" s="36"/>
      <c r="EF495" s="36"/>
      <c r="EG495" s="36"/>
      <c r="EH495" s="36"/>
      <c r="EI495" s="36"/>
      <c r="EJ495" s="36"/>
      <c r="EK495" s="36"/>
      <c r="EL495" s="36"/>
      <c r="EM495" s="36"/>
      <c r="EN495" s="36"/>
      <c r="EO495" s="36"/>
      <c r="EP495" s="36"/>
      <c r="EQ495" s="36"/>
      <c r="ER495" s="36"/>
      <c r="ES495" s="36"/>
      <c r="ET495" s="36"/>
    </row>
    <row r="496" spans="1:150" s="4" customFormat="1" ht="31.5">
      <c r="A496" s="3">
        <v>490</v>
      </c>
      <c r="B496" s="5" t="s">
        <v>2368</v>
      </c>
      <c r="C496" s="3" t="s">
        <v>2369</v>
      </c>
      <c r="D496" s="3" t="s">
        <v>64</v>
      </c>
      <c r="E496" s="3" t="s">
        <v>2370</v>
      </c>
      <c r="F496" s="3">
        <v>1986</v>
      </c>
      <c r="G496" s="3">
        <v>15.1</v>
      </c>
      <c r="H496" s="2">
        <v>40423.07</v>
      </c>
      <c r="I496" s="2">
        <v>29138.61</v>
      </c>
      <c r="J496" s="6">
        <f t="shared" si="7"/>
        <v>11284.46</v>
      </c>
      <c r="K496" s="2">
        <v>239327.75</v>
      </c>
      <c r="L496" s="7" t="s">
        <v>21</v>
      </c>
      <c r="M496" s="8">
        <v>35033</v>
      </c>
      <c r="N496" s="2" t="s">
        <v>145</v>
      </c>
      <c r="O496" s="3" t="s">
        <v>2371</v>
      </c>
      <c r="P496" s="2" t="s">
        <v>2372</v>
      </c>
      <c r="Q496" s="9"/>
      <c r="R496" s="3"/>
      <c r="S496" s="16"/>
      <c r="T496" s="16"/>
      <c r="U496" s="16"/>
      <c r="V496" s="16"/>
      <c r="W496" s="16"/>
      <c r="X496" s="16"/>
      <c r="Y496" s="16"/>
      <c r="Z496" s="16"/>
      <c r="AA496" s="16"/>
      <c r="AB496" s="16"/>
      <c r="AC496" s="16"/>
      <c r="AD496" s="16"/>
      <c r="AE496" s="16"/>
      <c r="AF496" s="16"/>
      <c r="AG496" s="16"/>
      <c r="AH496" s="16"/>
      <c r="AI496" s="16"/>
      <c r="AJ496" s="16"/>
      <c r="AK496" s="16"/>
      <c r="AL496" s="16"/>
      <c r="AM496" s="16"/>
      <c r="AN496" s="16"/>
      <c r="AO496" s="16"/>
      <c r="AP496" s="16"/>
      <c r="AQ496" s="16"/>
      <c r="AR496" s="16"/>
      <c r="AS496" s="16"/>
      <c r="AT496" s="16"/>
      <c r="AU496" s="16"/>
      <c r="AV496" s="16"/>
      <c r="AW496" s="16"/>
      <c r="AX496" s="16"/>
      <c r="AY496" s="16"/>
      <c r="AZ496" s="16"/>
      <c r="BA496" s="16"/>
      <c r="BB496" s="16"/>
      <c r="BC496" s="16"/>
      <c r="BD496" s="16"/>
      <c r="BE496" s="16"/>
      <c r="BF496" s="16"/>
      <c r="BG496" s="16"/>
      <c r="BH496" s="16"/>
      <c r="BI496" s="16"/>
      <c r="BJ496" s="16"/>
      <c r="BK496" s="16"/>
      <c r="BL496" s="16"/>
      <c r="BM496" s="16"/>
      <c r="BN496" s="16"/>
      <c r="BO496" s="16"/>
      <c r="BP496" s="16"/>
      <c r="BQ496" s="16"/>
      <c r="BR496" s="16"/>
      <c r="BS496" s="16"/>
      <c r="BT496" s="16"/>
      <c r="BU496" s="16"/>
      <c r="BV496" s="16"/>
      <c r="BW496" s="16"/>
      <c r="BX496" s="16"/>
      <c r="BY496" s="16"/>
      <c r="BZ496" s="16"/>
      <c r="CA496" s="16"/>
      <c r="CB496" s="16"/>
      <c r="CC496" s="16"/>
      <c r="CD496" s="16"/>
      <c r="CE496" s="16"/>
      <c r="CF496" s="16"/>
      <c r="CG496" s="16"/>
      <c r="CH496" s="16"/>
      <c r="CI496" s="16"/>
      <c r="CJ496" s="16"/>
      <c r="CK496" s="16"/>
      <c r="CL496" s="16"/>
      <c r="CM496" s="16"/>
      <c r="CN496" s="16"/>
      <c r="CO496" s="16"/>
      <c r="CP496" s="16"/>
      <c r="CQ496" s="16"/>
      <c r="CR496" s="16"/>
      <c r="CS496" s="16"/>
      <c r="CT496" s="16"/>
      <c r="CU496" s="16"/>
      <c r="CV496" s="16"/>
      <c r="CW496" s="16"/>
      <c r="CX496" s="16"/>
      <c r="CY496" s="16"/>
      <c r="CZ496" s="16"/>
      <c r="DA496" s="16"/>
      <c r="DB496" s="16"/>
      <c r="DC496" s="16"/>
      <c r="DD496" s="16"/>
      <c r="DE496" s="16"/>
      <c r="DF496" s="16"/>
      <c r="DG496" s="16"/>
      <c r="DH496" s="16"/>
      <c r="DI496" s="16"/>
      <c r="DJ496" s="16"/>
      <c r="DK496" s="16"/>
      <c r="DL496" s="16"/>
      <c r="DM496" s="16"/>
      <c r="DN496" s="16"/>
      <c r="DO496" s="16"/>
      <c r="DP496" s="16"/>
      <c r="DQ496" s="16"/>
      <c r="DR496" s="16"/>
      <c r="DS496" s="16"/>
      <c r="DT496" s="16"/>
      <c r="DU496" s="16"/>
      <c r="DV496" s="16"/>
      <c r="DW496" s="16"/>
      <c r="DX496" s="16"/>
      <c r="DY496" s="16"/>
      <c r="DZ496" s="16"/>
      <c r="EA496" s="16"/>
      <c r="EB496" s="16"/>
      <c r="EC496" s="16"/>
      <c r="ED496" s="16"/>
      <c r="EE496" s="16"/>
      <c r="EF496" s="16"/>
      <c r="EG496" s="16"/>
      <c r="EH496" s="16"/>
      <c r="EI496" s="16"/>
      <c r="EJ496" s="16"/>
      <c r="EK496" s="16"/>
      <c r="EL496" s="16"/>
      <c r="EM496" s="16"/>
      <c r="EN496" s="16"/>
      <c r="EO496" s="16"/>
      <c r="EP496" s="16"/>
      <c r="EQ496" s="16"/>
      <c r="ER496" s="16"/>
      <c r="ES496" s="16"/>
      <c r="ET496" s="16"/>
    </row>
    <row r="497" spans="1:150" s="4" customFormat="1" ht="31.5">
      <c r="A497" s="3">
        <v>491</v>
      </c>
      <c r="B497" s="5" t="s">
        <v>2373</v>
      </c>
      <c r="C497" s="3" t="s">
        <v>2374</v>
      </c>
      <c r="D497" s="3" t="s">
        <v>64</v>
      </c>
      <c r="E497" s="3" t="s">
        <v>2375</v>
      </c>
      <c r="F497" s="3">
        <v>1985</v>
      </c>
      <c r="G497" s="3">
        <v>8.3000000000000007</v>
      </c>
      <c r="H497" s="2">
        <v>22133.39</v>
      </c>
      <c r="I497" s="2">
        <v>0</v>
      </c>
      <c r="J497" s="6">
        <f t="shared" si="7"/>
        <v>22133.39</v>
      </c>
      <c r="K497" s="2">
        <v>254371.18</v>
      </c>
      <c r="L497" s="7" t="s">
        <v>21</v>
      </c>
      <c r="M497" s="8">
        <v>35026</v>
      </c>
      <c r="N497" s="2" t="s">
        <v>2055</v>
      </c>
      <c r="O497" s="3" t="s">
        <v>2376</v>
      </c>
      <c r="P497" s="2"/>
      <c r="Q497" s="9"/>
      <c r="R497" s="3"/>
      <c r="S497" s="16"/>
      <c r="T497" s="16"/>
      <c r="U497" s="16"/>
      <c r="V497" s="16"/>
      <c r="W497" s="16"/>
      <c r="X497" s="16"/>
      <c r="Y497" s="16"/>
      <c r="Z497" s="16"/>
      <c r="AA497" s="16"/>
      <c r="AB497" s="16"/>
      <c r="AC497" s="16"/>
      <c r="AD497" s="16"/>
      <c r="AE497" s="16"/>
      <c r="AF497" s="16"/>
      <c r="AG497" s="16"/>
      <c r="AH497" s="16"/>
      <c r="AI497" s="16"/>
      <c r="AJ497" s="16"/>
      <c r="AK497" s="16"/>
      <c r="AL497" s="16"/>
      <c r="AM497" s="16"/>
      <c r="AN497" s="16"/>
      <c r="AO497" s="16"/>
      <c r="AP497" s="16"/>
      <c r="AQ497" s="16"/>
      <c r="AR497" s="16"/>
      <c r="AS497" s="16"/>
      <c r="AT497" s="16"/>
      <c r="AU497" s="16"/>
      <c r="AV497" s="16"/>
      <c r="AW497" s="16"/>
      <c r="AX497" s="16"/>
      <c r="AY497" s="16"/>
      <c r="AZ497" s="16"/>
      <c r="BA497" s="16"/>
      <c r="BB497" s="16"/>
      <c r="BC497" s="16"/>
      <c r="BD497" s="16"/>
      <c r="BE497" s="16"/>
      <c r="BF497" s="16"/>
      <c r="BG497" s="16"/>
      <c r="BH497" s="16"/>
      <c r="BI497" s="16"/>
      <c r="BJ497" s="16"/>
      <c r="BK497" s="16"/>
      <c r="BL497" s="16"/>
      <c r="BM497" s="16"/>
      <c r="BN497" s="16"/>
      <c r="BO497" s="16"/>
      <c r="BP497" s="16"/>
      <c r="BQ497" s="16"/>
      <c r="BR497" s="16"/>
      <c r="BS497" s="16"/>
      <c r="BT497" s="16"/>
      <c r="BU497" s="16"/>
      <c r="BV497" s="16"/>
      <c r="BW497" s="16"/>
      <c r="BX497" s="16"/>
      <c r="BY497" s="16"/>
      <c r="BZ497" s="16"/>
      <c r="CA497" s="16"/>
      <c r="CB497" s="16"/>
      <c r="CC497" s="16"/>
      <c r="CD497" s="16"/>
      <c r="CE497" s="16"/>
      <c r="CF497" s="16"/>
      <c r="CG497" s="16"/>
      <c r="CH497" s="16"/>
      <c r="CI497" s="16"/>
      <c r="CJ497" s="16"/>
      <c r="CK497" s="16"/>
      <c r="CL497" s="16"/>
      <c r="CM497" s="16"/>
      <c r="CN497" s="16"/>
      <c r="CO497" s="16"/>
      <c r="CP497" s="16"/>
      <c r="CQ497" s="16"/>
      <c r="CR497" s="16"/>
      <c r="CS497" s="16"/>
      <c r="CT497" s="16"/>
      <c r="CU497" s="16"/>
      <c r="CV497" s="16"/>
      <c r="CW497" s="16"/>
      <c r="CX497" s="16"/>
      <c r="CY497" s="16"/>
      <c r="CZ497" s="16"/>
      <c r="DA497" s="16"/>
      <c r="DB497" s="16"/>
      <c r="DC497" s="16"/>
      <c r="DD497" s="16"/>
      <c r="DE497" s="16"/>
      <c r="DF497" s="16"/>
      <c r="DG497" s="16"/>
      <c r="DH497" s="16"/>
      <c r="DI497" s="16"/>
      <c r="DJ497" s="16"/>
      <c r="DK497" s="16"/>
      <c r="DL497" s="16"/>
      <c r="DM497" s="16"/>
      <c r="DN497" s="16"/>
      <c r="DO497" s="16"/>
      <c r="DP497" s="16"/>
      <c r="DQ497" s="16"/>
      <c r="DR497" s="16"/>
      <c r="DS497" s="16"/>
      <c r="DT497" s="16"/>
      <c r="DU497" s="16"/>
      <c r="DV497" s="16"/>
      <c r="DW497" s="16"/>
      <c r="DX497" s="16"/>
      <c r="DY497" s="16"/>
      <c r="DZ497" s="16"/>
      <c r="EA497" s="16"/>
      <c r="EB497" s="16"/>
      <c r="EC497" s="16"/>
      <c r="ED497" s="16"/>
      <c r="EE497" s="16"/>
      <c r="EF497" s="16"/>
      <c r="EG497" s="16"/>
      <c r="EH497" s="16"/>
      <c r="EI497" s="16"/>
      <c r="EJ497" s="16"/>
      <c r="EK497" s="16"/>
      <c r="EL497" s="16"/>
      <c r="EM497" s="16"/>
      <c r="EN497" s="16"/>
      <c r="EO497" s="16"/>
      <c r="EP497" s="16"/>
      <c r="EQ497" s="16"/>
      <c r="ER497" s="16"/>
      <c r="ES497" s="16"/>
      <c r="ET497" s="16"/>
    </row>
    <row r="498" spans="1:150" s="4" customFormat="1" ht="31.5">
      <c r="A498" s="3">
        <v>492</v>
      </c>
      <c r="B498" s="5" t="s">
        <v>2377</v>
      </c>
      <c r="C498" s="3" t="s">
        <v>2378</v>
      </c>
      <c r="D498" s="3" t="s">
        <v>2379</v>
      </c>
      <c r="E498" s="3" t="s">
        <v>2380</v>
      </c>
      <c r="F498" s="3">
        <v>1986</v>
      </c>
      <c r="G498" s="3">
        <v>2699.2</v>
      </c>
      <c r="H498" s="2">
        <v>38095668.18</v>
      </c>
      <c r="I498" s="2">
        <v>23373919.84</v>
      </c>
      <c r="J498" s="6">
        <f t="shared" si="7"/>
        <v>14721748.34</v>
      </c>
      <c r="K498" s="2">
        <v>63306609.240000002</v>
      </c>
      <c r="L498" s="7" t="s">
        <v>2381</v>
      </c>
      <c r="M498" s="8">
        <v>35033</v>
      </c>
      <c r="N498" s="2" t="s">
        <v>145</v>
      </c>
      <c r="O498" s="3" t="s">
        <v>2382</v>
      </c>
      <c r="P498" s="2"/>
      <c r="Q498" s="9"/>
      <c r="R498" s="3"/>
    </row>
    <row r="499" spans="1:150" s="4" customFormat="1" ht="31.5">
      <c r="A499" s="3">
        <v>493</v>
      </c>
      <c r="B499" s="5" t="s">
        <v>2383</v>
      </c>
      <c r="C499" s="3" t="s">
        <v>2378</v>
      </c>
      <c r="D499" s="3" t="s">
        <v>2384</v>
      </c>
      <c r="E499" s="3" t="s">
        <v>2385</v>
      </c>
      <c r="F499" s="3">
        <v>1986</v>
      </c>
      <c r="G499" s="3">
        <v>72.900000000000006</v>
      </c>
      <c r="H499" s="2">
        <v>1057431.33</v>
      </c>
      <c r="I499" s="2">
        <v>601505.25</v>
      </c>
      <c r="J499" s="6">
        <f t="shared" si="7"/>
        <v>455926.08000000007</v>
      </c>
      <c r="K499" s="11">
        <v>970371.17</v>
      </c>
      <c r="L499" s="7" t="s">
        <v>2381</v>
      </c>
      <c r="M499" s="8">
        <v>35033</v>
      </c>
      <c r="N499" s="2" t="s">
        <v>145</v>
      </c>
      <c r="O499" s="3" t="s">
        <v>2386</v>
      </c>
      <c r="P499" s="3" t="s">
        <v>2387</v>
      </c>
      <c r="Q499" s="9"/>
      <c r="R499" s="3"/>
    </row>
    <row r="500" spans="1:150" s="4" customFormat="1" ht="31.5">
      <c r="A500" s="3">
        <v>494</v>
      </c>
      <c r="B500" s="5" t="s">
        <v>2388</v>
      </c>
      <c r="C500" s="3" t="s">
        <v>2389</v>
      </c>
      <c r="D500" s="3" t="s">
        <v>2390</v>
      </c>
      <c r="E500" s="3" t="s">
        <v>2391</v>
      </c>
      <c r="F500" s="3">
        <v>1986</v>
      </c>
      <c r="G500" s="3">
        <v>14.5</v>
      </c>
      <c r="H500" s="11">
        <v>164464.76</v>
      </c>
      <c r="I500" s="11">
        <v>101820.2</v>
      </c>
      <c r="J500" s="6">
        <f t="shared" si="7"/>
        <v>62644.560000000012</v>
      </c>
      <c r="K500" s="11">
        <v>144012.41</v>
      </c>
      <c r="L500" s="7" t="s">
        <v>2392</v>
      </c>
      <c r="M500" s="8">
        <v>33807</v>
      </c>
      <c r="N500" s="2" t="s">
        <v>2393</v>
      </c>
      <c r="O500" s="3" t="s">
        <v>2394</v>
      </c>
      <c r="P500" s="3" t="s">
        <v>2395</v>
      </c>
      <c r="Q500" s="9"/>
      <c r="R500" s="3"/>
    </row>
    <row r="501" spans="1:150" s="4" customFormat="1" ht="31.5">
      <c r="A501" s="3">
        <v>495</v>
      </c>
      <c r="B501" s="5" t="s">
        <v>2396</v>
      </c>
      <c r="C501" s="3" t="s">
        <v>2389</v>
      </c>
      <c r="D501" s="3" t="s">
        <v>2397</v>
      </c>
      <c r="E501" s="3" t="s">
        <v>2398</v>
      </c>
      <c r="F501" s="3">
        <v>1986</v>
      </c>
      <c r="G501" s="3">
        <v>7697</v>
      </c>
      <c r="H501" s="2">
        <v>85817603.010000005</v>
      </c>
      <c r="I501" s="2">
        <v>56973523.490000002</v>
      </c>
      <c r="J501" s="6">
        <f t="shared" si="7"/>
        <v>28844079.520000003</v>
      </c>
      <c r="K501" s="2">
        <v>275040403.89999998</v>
      </c>
      <c r="L501" s="7" t="s">
        <v>2392</v>
      </c>
      <c r="M501" s="8">
        <v>33807</v>
      </c>
      <c r="N501" s="2" t="s">
        <v>2393</v>
      </c>
      <c r="O501" s="3" t="s">
        <v>2399</v>
      </c>
      <c r="P501" s="2"/>
      <c r="Q501" s="9"/>
      <c r="R501" s="3"/>
    </row>
    <row r="502" spans="1:150" s="4" customFormat="1" ht="31.5">
      <c r="A502" s="3">
        <v>496</v>
      </c>
      <c r="B502" s="5" t="s">
        <v>2400</v>
      </c>
      <c r="C502" s="3" t="s">
        <v>2389</v>
      </c>
      <c r="D502" s="3" t="s">
        <v>2401</v>
      </c>
      <c r="E502" s="3" t="s">
        <v>2402</v>
      </c>
      <c r="F502" s="3">
        <v>1986</v>
      </c>
      <c r="G502" s="3">
        <v>115.8</v>
      </c>
      <c r="H502" s="11">
        <v>1310831.8600000001</v>
      </c>
      <c r="I502" s="11">
        <v>811625.99</v>
      </c>
      <c r="J502" s="6">
        <f t="shared" si="7"/>
        <v>499205.87000000011</v>
      </c>
      <c r="K502" s="11">
        <v>752820.43</v>
      </c>
      <c r="L502" s="7" t="s">
        <v>2392</v>
      </c>
      <c r="M502" s="8">
        <v>33807</v>
      </c>
      <c r="N502" s="2" t="s">
        <v>2393</v>
      </c>
      <c r="O502" s="3" t="s">
        <v>2403</v>
      </c>
      <c r="P502" s="3" t="s">
        <v>2395</v>
      </c>
      <c r="Q502" s="9"/>
      <c r="R502" s="3"/>
    </row>
    <row r="503" spans="1:150" s="4" customFormat="1" ht="31.5">
      <c r="A503" s="3">
        <v>497</v>
      </c>
      <c r="B503" s="5" t="s">
        <v>2404</v>
      </c>
      <c r="C503" s="3" t="s">
        <v>2389</v>
      </c>
      <c r="D503" s="3" t="s">
        <v>2405</v>
      </c>
      <c r="E503" s="3" t="s">
        <v>2406</v>
      </c>
      <c r="F503" s="3">
        <v>1987</v>
      </c>
      <c r="G503" s="3">
        <v>362.2</v>
      </c>
      <c r="H503" s="2">
        <v>2962434.96</v>
      </c>
      <c r="I503" s="2">
        <v>1188210.05</v>
      </c>
      <c r="J503" s="6">
        <f t="shared" si="7"/>
        <v>1774224.91</v>
      </c>
      <c r="K503" s="2">
        <v>5685947.8799999999</v>
      </c>
      <c r="L503" s="7" t="s">
        <v>796</v>
      </c>
      <c r="M503" s="8">
        <v>33807</v>
      </c>
      <c r="N503" s="2" t="s">
        <v>2393</v>
      </c>
      <c r="O503" s="3" t="s">
        <v>2407</v>
      </c>
      <c r="P503" s="2" t="s">
        <v>2408</v>
      </c>
      <c r="Q503" s="9"/>
      <c r="R503" s="3"/>
    </row>
    <row r="504" spans="1:150" s="4" customFormat="1" ht="42">
      <c r="A504" s="3">
        <v>498</v>
      </c>
      <c r="B504" s="5" t="s">
        <v>2409</v>
      </c>
      <c r="C504" s="3" t="s">
        <v>2410</v>
      </c>
      <c r="D504" s="3" t="s">
        <v>2411</v>
      </c>
      <c r="E504" s="3" t="s">
        <v>2412</v>
      </c>
      <c r="F504" s="3">
        <v>1986</v>
      </c>
      <c r="G504" s="3">
        <v>54.5</v>
      </c>
      <c r="H504" s="2">
        <v>1281783.8700000001</v>
      </c>
      <c r="I504" s="2">
        <v>518515.09</v>
      </c>
      <c r="J504" s="6">
        <f t="shared" si="7"/>
        <v>763268.78</v>
      </c>
      <c r="K504" s="2">
        <v>1133713.3600000001</v>
      </c>
      <c r="L504" s="7" t="s">
        <v>2413</v>
      </c>
      <c r="M504" s="8">
        <v>42459</v>
      </c>
      <c r="N504" s="2" t="s">
        <v>2414</v>
      </c>
      <c r="O504" s="3" t="s">
        <v>2415</v>
      </c>
      <c r="P504" s="2"/>
      <c r="Q504" s="9"/>
      <c r="R504" s="3"/>
    </row>
    <row r="505" spans="1:150" s="4" customFormat="1" ht="42">
      <c r="A505" s="3">
        <v>499</v>
      </c>
      <c r="B505" s="5" t="s">
        <v>2416</v>
      </c>
      <c r="C505" s="3" t="s">
        <v>2417</v>
      </c>
      <c r="D505" s="3" t="s">
        <v>2411</v>
      </c>
      <c r="E505" s="3" t="s">
        <v>2418</v>
      </c>
      <c r="F505" s="3">
        <v>1986</v>
      </c>
      <c r="G505" s="3">
        <v>20.100000000000001</v>
      </c>
      <c r="H505" s="2">
        <v>472731.3</v>
      </c>
      <c r="I505" s="2">
        <v>0</v>
      </c>
      <c r="J505" s="6">
        <f t="shared" si="7"/>
        <v>472731.3</v>
      </c>
      <c r="K505" s="2">
        <v>418121.81</v>
      </c>
      <c r="L505" s="7" t="s">
        <v>2413</v>
      </c>
      <c r="M505" s="8">
        <v>42459</v>
      </c>
      <c r="N505" s="2" t="s">
        <v>2414</v>
      </c>
      <c r="O505" s="3" t="s">
        <v>2419</v>
      </c>
      <c r="P505" s="2"/>
      <c r="Q505" s="9"/>
      <c r="R505" s="3"/>
    </row>
    <row r="506" spans="1:150" s="4" customFormat="1" ht="52.5">
      <c r="A506" s="3">
        <v>500</v>
      </c>
      <c r="B506" s="5" t="s">
        <v>2420</v>
      </c>
      <c r="C506" s="3" t="s">
        <v>2421</v>
      </c>
      <c r="D506" s="3" t="s">
        <v>694</v>
      </c>
      <c r="E506" s="3" t="s">
        <v>2422</v>
      </c>
      <c r="F506" s="3">
        <v>1987</v>
      </c>
      <c r="G506" s="3">
        <v>20.100000000000001</v>
      </c>
      <c r="H506" s="2">
        <v>472731.3</v>
      </c>
      <c r="I506" s="2">
        <v>472731.3</v>
      </c>
      <c r="J506" s="6">
        <f t="shared" si="7"/>
        <v>0</v>
      </c>
      <c r="K506" s="2">
        <v>418121.81</v>
      </c>
      <c r="L506" s="7" t="s">
        <v>2413</v>
      </c>
      <c r="M506" s="8">
        <v>42459</v>
      </c>
      <c r="N506" s="2" t="s">
        <v>2414</v>
      </c>
      <c r="O506" s="3" t="s">
        <v>2423</v>
      </c>
      <c r="P506" s="2" t="s">
        <v>2424</v>
      </c>
      <c r="Q506" s="9"/>
      <c r="R506" s="3"/>
    </row>
    <row r="507" spans="1:150" s="4" customFormat="1" ht="42">
      <c r="A507" s="3">
        <v>501</v>
      </c>
      <c r="B507" s="5" t="s">
        <v>2425</v>
      </c>
      <c r="C507" s="3" t="s">
        <v>2426</v>
      </c>
      <c r="D507" s="3" t="s">
        <v>2411</v>
      </c>
      <c r="E507" s="3" t="s">
        <v>2427</v>
      </c>
      <c r="F507" s="3">
        <v>1987</v>
      </c>
      <c r="G507" s="3">
        <v>20.100000000000001</v>
      </c>
      <c r="H507" s="2">
        <v>472731.3</v>
      </c>
      <c r="I507" s="2">
        <v>0</v>
      </c>
      <c r="J507" s="6">
        <f t="shared" si="7"/>
        <v>472731.3</v>
      </c>
      <c r="K507" s="2">
        <v>418121.81</v>
      </c>
      <c r="L507" s="7" t="s">
        <v>2413</v>
      </c>
      <c r="M507" s="8">
        <v>42459</v>
      </c>
      <c r="N507" s="2" t="s">
        <v>2414</v>
      </c>
      <c r="O507" s="3" t="s">
        <v>2428</v>
      </c>
      <c r="P507" s="2"/>
      <c r="Q507" s="9"/>
      <c r="R507" s="3"/>
    </row>
    <row r="508" spans="1:150" s="4" customFormat="1" ht="42">
      <c r="A508" s="3">
        <v>502</v>
      </c>
      <c r="B508" s="5" t="s">
        <v>2429</v>
      </c>
      <c r="C508" s="3" t="s">
        <v>2430</v>
      </c>
      <c r="D508" s="3" t="s">
        <v>2411</v>
      </c>
      <c r="E508" s="3" t="s">
        <v>2431</v>
      </c>
      <c r="F508" s="3">
        <v>1986</v>
      </c>
      <c r="G508" s="3">
        <v>20.100000000000001</v>
      </c>
      <c r="H508" s="2">
        <v>472731.3</v>
      </c>
      <c r="I508" s="2">
        <v>0</v>
      </c>
      <c r="J508" s="6">
        <f t="shared" si="7"/>
        <v>472731.3</v>
      </c>
      <c r="K508" s="2">
        <v>418121.81</v>
      </c>
      <c r="L508" s="7" t="s">
        <v>2413</v>
      </c>
      <c r="M508" s="8">
        <v>42459</v>
      </c>
      <c r="N508" s="2" t="s">
        <v>2414</v>
      </c>
      <c r="O508" s="3" t="s">
        <v>2432</v>
      </c>
      <c r="P508" s="2"/>
      <c r="Q508" s="9"/>
      <c r="R508" s="3"/>
    </row>
    <row r="509" spans="1:150" s="4" customFormat="1" ht="42">
      <c r="A509" s="3">
        <v>503</v>
      </c>
      <c r="B509" s="5" t="s">
        <v>2433</v>
      </c>
      <c r="C509" s="3" t="s">
        <v>2434</v>
      </c>
      <c r="D509" s="3" t="s">
        <v>2411</v>
      </c>
      <c r="E509" s="3" t="s">
        <v>2435</v>
      </c>
      <c r="F509" s="3">
        <v>1987</v>
      </c>
      <c r="G509" s="3">
        <v>20.100000000000001</v>
      </c>
      <c r="H509" s="2">
        <v>472731.3</v>
      </c>
      <c r="I509" s="2">
        <v>0</v>
      </c>
      <c r="J509" s="6">
        <f t="shared" ref="J509:J572" si="8">H509-I509</f>
        <v>472731.3</v>
      </c>
      <c r="K509" s="2">
        <v>418121.81</v>
      </c>
      <c r="L509" s="7" t="s">
        <v>2413</v>
      </c>
      <c r="M509" s="8">
        <v>42459</v>
      </c>
      <c r="N509" s="2" t="s">
        <v>2414</v>
      </c>
      <c r="O509" s="3" t="s">
        <v>2436</v>
      </c>
      <c r="P509" s="2"/>
      <c r="Q509" s="9"/>
      <c r="R509" s="3"/>
    </row>
    <row r="510" spans="1:150" s="4" customFormat="1" ht="31.5">
      <c r="A510" s="3">
        <v>504</v>
      </c>
      <c r="B510" s="5" t="s">
        <v>2437</v>
      </c>
      <c r="C510" s="3" t="s">
        <v>2438</v>
      </c>
      <c r="D510" s="3" t="s">
        <v>2439</v>
      </c>
      <c r="E510" s="3" t="s">
        <v>2440</v>
      </c>
      <c r="F510" s="3">
        <v>1986</v>
      </c>
      <c r="G510" s="3">
        <v>1083.3</v>
      </c>
      <c r="H510" s="2">
        <v>7681899.2999999998</v>
      </c>
      <c r="I510" s="2">
        <v>1005357.03</v>
      </c>
      <c r="J510" s="6">
        <f t="shared" si="8"/>
        <v>6676542.2699999996</v>
      </c>
      <c r="K510" s="2">
        <v>25555935.309999999</v>
      </c>
      <c r="L510" s="7" t="s">
        <v>2115</v>
      </c>
      <c r="M510" s="8">
        <v>33975</v>
      </c>
      <c r="N510" s="2" t="s">
        <v>2441</v>
      </c>
      <c r="O510" s="3" t="s">
        <v>2442</v>
      </c>
      <c r="P510" s="2"/>
      <c r="Q510" s="9"/>
      <c r="R510" s="3"/>
    </row>
    <row r="511" spans="1:150" s="4" customFormat="1" ht="21">
      <c r="A511" s="3">
        <v>505</v>
      </c>
      <c r="B511" s="5">
        <v>5522</v>
      </c>
      <c r="C511" s="3" t="s">
        <v>2443</v>
      </c>
      <c r="D511" s="3" t="s">
        <v>2444</v>
      </c>
      <c r="E511" s="3"/>
      <c r="F511" s="3">
        <v>1979</v>
      </c>
      <c r="G511" s="15"/>
      <c r="H511" s="2">
        <v>37362.14</v>
      </c>
      <c r="I511" s="2">
        <v>0</v>
      </c>
      <c r="J511" s="6">
        <f t="shared" si="8"/>
        <v>37362.14</v>
      </c>
      <c r="K511" s="2"/>
      <c r="L511" s="7" t="s">
        <v>21</v>
      </c>
      <c r="M511" s="8">
        <v>38852</v>
      </c>
      <c r="N511" s="2" t="s">
        <v>2445</v>
      </c>
      <c r="O511" s="3"/>
      <c r="P511" s="2"/>
      <c r="Q511" s="9"/>
      <c r="R511" s="3"/>
    </row>
    <row r="512" spans="1:150" s="4" customFormat="1" ht="21">
      <c r="A512" s="3">
        <v>506</v>
      </c>
      <c r="B512" s="5">
        <v>5518</v>
      </c>
      <c r="C512" s="3" t="s">
        <v>2443</v>
      </c>
      <c r="D512" s="3" t="s">
        <v>2446</v>
      </c>
      <c r="E512" s="3"/>
      <c r="F512" s="3">
        <v>1986</v>
      </c>
      <c r="G512" s="15"/>
      <c r="H512" s="2">
        <v>28221.98</v>
      </c>
      <c r="I512" s="2">
        <v>0</v>
      </c>
      <c r="J512" s="6">
        <f t="shared" si="8"/>
        <v>28221.98</v>
      </c>
      <c r="K512" s="2"/>
      <c r="L512" s="7" t="s">
        <v>21</v>
      </c>
      <c r="M512" s="8">
        <v>38852</v>
      </c>
      <c r="N512" s="2" t="s">
        <v>2445</v>
      </c>
      <c r="O512" s="3"/>
      <c r="P512" s="2"/>
      <c r="Q512" s="9"/>
      <c r="R512" s="3"/>
      <c r="S512" s="37"/>
      <c r="T512" s="37"/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F512" s="37"/>
      <c r="AG512" s="37"/>
      <c r="AH512" s="37"/>
      <c r="AI512" s="37"/>
      <c r="AJ512" s="37"/>
      <c r="AK512" s="37"/>
      <c r="AL512" s="37"/>
      <c r="AM512" s="37"/>
      <c r="AN512" s="37"/>
      <c r="AO512" s="37"/>
      <c r="AP512" s="37"/>
      <c r="AQ512" s="37"/>
      <c r="AR512" s="37"/>
      <c r="AS512" s="37"/>
      <c r="AT512" s="37"/>
      <c r="AU512" s="37"/>
      <c r="AV512" s="37"/>
      <c r="AW512" s="37"/>
      <c r="AX512" s="37"/>
      <c r="AY512" s="37"/>
      <c r="AZ512" s="37"/>
      <c r="BA512" s="37"/>
      <c r="BB512" s="37"/>
      <c r="BC512" s="37"/>
      <c r="BD512" s="37"/>
      <c r="BE512" s="37"/>
      <c r="BF512" s="37"/>
      <c r="BG512" s="37"/>
      <c r="BH512" s="37"/>
      <c r="BI512" s="37"/>
      <c r="BJ512" s="37"/>
      <c r="BK512" s="37"/>
      <c r="BL512" s="37"/>
      <c r="BM512" s="37"/>
      <c r="BN512" s="37"/>
      <c r="BO512" s="37"/>
      <c r="BP512" s="37"/>
      <c r="BQ512" s="37"/>
      <c r="BR512" s="37"/>
      <c r="BS512" s="37"/>
      <c r="BT512" s="37"/>
      <c r="BU512" s="37"/>
      <c r="BV512" s="37"/>
      <c r="BW512" s="37"/>
      <c r="BX512" s="37"/>
      <c r="BY512" s="37"/>
      <c r="BZ512" s="37"/>
      <c r="CA512" s="37"/>
      <c r="CB512" s="37"/>
      <c r="CC512" s="37"/>
      <c r="CD512" s="37"/>
      <c r="CE512" s="37"/>
      <c r="CF512" s="37"/>
      <c r="CG512" s="37"/>
      <c r="CH512" s="37"/>
      <c r="CI512" s="37"/>
      <c r="CJ512" s="37"/>
      <c r="CK512" s="37"/>
      <c r="CL512" s="37"/>
      <c r="CM512" s="37"/>
      <c r="CN512" s="37"/>
      <c r="CO512" s="37"/>
      <c r="CP512" s="37"/>
      <c r="CQ512" s="37"/>
      <c r="CR512" s="37"/>
      <c r="CS512" s="37"/>
      <c r="CT512" s="37"/>
      <c r="CU512" s="37"/>
      <c r="CV512" s="37"/>
      <c r="CW512" s="37"/>
      <c r="CX512" s="37"/>
      <c r="CY512" s="37"/>
      <c r="CZ512" s="37"/>
      <c r="DA512" s="37"/>
      <c r="DB512" s="37"/>
      <c r="DC512" s="37"/>
      <c r="DD512" s="37"/>
      <c r="DE512" s="37"/>
      <c r="DF512" s="37"/>
      <c r="DG512" s="37"/>
      <c r="DH512" s="37"/>
      <c r="DI512" s="37"/>
      <c r="DJ512" s="37"/>
      <c r="DK512" s="37"/>
      <c r="DL512" s="37"/>
      <c r="DM512" s="37"/>
      <c r="DN512" s="37"/>
      <c r="DO512" s="37"/>
      <c r="DP512" s="37"/>
      <c r="DQ512" s="37"/>
      <c r="DR512" s="37"/>
      <c r="DS512" s="37"/>
      <c r="DT512" s="37"/>
      <c r="DU512" s="37"/>
      <c r="DV512" s="37"/>
      <c r="DW512" s="37"/>
      <c r="DX512" s="37"/>
      <c r="DY512" s="37"/>
      <c r="DZ512" s="37"/>
      <c r="EA512" s="37"/>
      <c r="EB512" s="37"/>
      <c r="EC512" s="37"/>
      <c r="ED512" s="37"/>
      <c r="EE512" s="37"/>
      <c r="EF512" s="37"/>
      <c r="EG512" s="37"/>
      <c r="EH512" s="37"/>
      <c r="EI512" s="37"/>
      <c r="EJ512" s="37"/>
      <c r="EK512" s="37"/>
      <c r="EL512" s="37"/>
      <c r="EM512" s="37"/>
      <c r="EN512" s="37"/>
      <c r="EO512" s="37"/>
      <c r="EP512" s="37"/>
      <c r="EQ512" s="37"/>
      <c r="ER512" s="37"/>
      <c r="ES512" s="37"/>
      <c r="ET512" s="37"/>
    </row>
    <row r="513" spans="1:150" s="4" customFormat="1" ht="31.5">
      <c r="A513" s="3">
        <v>507</v>
      </c>
      <c r="B513" s="5">
        <v>6821</v>
      </c>
      <c r="C513" s="3" t="s">
        <v>2447</v>
      </c>
      <c r="D513" s="3" t="s">
        <v>2448</v>
      </c>
      <c r="E513" s="3" t="s">
        <v>2449</v>
      </c>
      <c r="F513" s="3">
        <v>1917</v>
      </c>
      <c r="G513" s="15">
        <v>43.9</v>
      </c>
      <c r="H513" s="2">
        <v>95621</v>
      </c>
      <c r="I513" s="2">
        <v>90726.31</v>
      </c>
      <c r="J513" s="6">
        <f t="shared" si="8"/>
        <v>4894.6900000000023</v>
      </c>
      <c r="K513" s="2">
        <v>721923.36</v>
      </c>
      <c r="L513" s="7" t="s">
        <v>21</v>
      </c>
      <c r="M513" s="8">
        <v>41779</v>
      </c>
      <c r="N513" s="2" t="s">
        <v>2450</v>
      </c>
      <c r="O513" s="3" t="s">
        <v>2451</v>
      </c>
      <c r="P513" s="2" t="s">
        <v>2452</v>
      </c>
      <c r="Q513" s="9"/>
      <c r="R513" s="3"/>
      <c r="S513" s="16"/>
      <c r="T513" s="16"/>
      <c r="U513" s="16"/>
      <c r="V513" s="16"/>
      <c r="W513" s="16"/>
      <c r="X513" s="16"/>
      <c r="Y513" s="16"/>
      <c r="Z513" s="16"/>
      <c r="AA513" s="16"/>
      <c r="AB513" s="16"/>
      <c r="AC513" s="16"/>
      <c r="AD513" s="16"/>
      <c r="AE513" s="16"/>
      <c r="AF513" s="16"/>
      <c r="AG513" s="16"/>
      <c r="AH513" s="16"/>
      <c r="AI513" s="16"/>
      <c r="AJ513" s="16"/>
      <c r="AK513" s="16"/>
      <c r="AL513" s="16"/>
      <c r="AM513" s="16"/>
      <c r="AN513" s="16"/>
      <c r="AO513" s="16"/>
      <c r="AP513" s="16"/>
      <c r="AQ513" s="16"/>
      <c r="AR513" s="16"/>
      <c r="AS513" s="16"/>
      <c r="AT513" s="16"/>
      <c r="AU513" s="16"/>
      <c r="AV513" s="16"/>
      <c r="AW513" s="16"/>
      <c r="AX513" s="16"/>
      <c r="AY513" s="16"/>
      <c r="AZ513" s="16"/>
      <c r="BA513" s="16"/>
      <c r="BB513" s="16"/>
      <c r="BC513" s="16"/>
      <c r="BD513" s="16"/>
      <c r="BE513" s="16"/>
      <c r="BF513" s="16"/>
      <c r="BG513" s="16"/>
      <c r="BH513" s="16"/>
      <c r="BI513" s="16"/>
      <c r="BJ513" s="16"/>
      <c r="BK513" s="16"/>
      <c r="BL513" s="16"/>
      <c r="BM513" s="16"/>
      <c r="BN513" s="16"/>
      <c r="BO513" s="16"/>
      <c r="BP513" s="16"/>
      <c r="BQ513" s="16"/>
      <c r="BR513" s="16"/>
      <c r="BS513" s="16"/>
      <c r="BT513" s="16"/>
      <c r="BU513" s="16"/>
      <c r="BV513" s="16"/>
      <c r="BW513" s="16"/>
      <c r="BX513" s="16"/>
      <c r="BY513" s="16"/>
      <c r="BZ513" s="16"/>
      <c r="CA513" s="16"/>
      <c r="CB513" s="16"/>
      <c r="CC513" s="16"/>
      <c r="CD513" s="16"/>
      <c r="CE513" s="16"/>
      <c r="CF513" s="16"/>
      <c r="CG513" s="16"/>
      <c r="CH513" s="16"/>
      <c r="CI513" s="16"/>
      <c r="CJ513" s="16"/>
      <c r="CK513" s="16"/>
      <c r="CL513" s="16"/>
      <c r="CM513" s="16"/>
      <c r="CN513" s="16"/>
      <c r="CO513" s="16"/>
      <c r="CP513" s="16"/>
      <c r="CQ513" s="16"/>
      <c r="CR513" s="16"/>
      <c r="CS513" s="16"/>
      <c r="CT513" s="16"/>
      <c r="CU513" s="16"/>
      <c r="CV513" s="16"/>
      <c r="CW513" s="16"/>
      <c r="CX513" s="16"/>
      <c r="CY513" s="16"/>
      <c r="CZ513" s="16"/>
      <c r="DA513" s="16"/>
      <c r="DB513" s="16"/>
      <c r="DC513" s="16"/>
      <c r="DD513" s="16"/>
      <c r="DE513" s="16"/>
      <c r="DF513" s="16"/>
      <c r="DG513" s="16"/>
      <c r="DH513" s="16"/>
      <c r="DI513" s="16"/>
      <c r="DJ513" s="16"/>
      <c r="DK513" s="16"/>
      <c r="DL513" s="16"/>
      <c r="DM513" s="16"/>
      <c r="DN513" s="16"/>
      <c r="DO513" s="16"/>
      <c r="DP513" s="16"/>
      <c r="DQ513" s="16"/>
      <c r="DR513" s="16"/>
      <c r="DS513" s="16"/>
      <c r="DT513" s="16"/>
      <c r="DU513" s="16"/>
      <c r="DV513" s="16"/>
      <c r="DW513" s="16"/>
      <c r="DX513" s="16"/>
      <c r="DY513" s="16"/>
      <c r="DZ513" s="16"/>
      <c r="EA513" s="16"/>
      <c r="EB513" s="16"/>
      <c r="EC513" s="16"/>
      <c r="ED513" s="16"/>
      <c r="EE513" s="16"/>
      <c r="EF513" s="16"/>
      <c r="EG513" s="16"/>
      <c r="EH513" s="16"/>
      <c r="EI513" s="16"/>
      <c r="EJ513" s="16"/>
      <c r="EK513" s="16"/>
      <c r="EL513" s="16"/>
      <c r="EM513" s="16"/>
      <c r="EN513" s="16"/>
      <c r="EO513" s="16"/>
      <c r="EP513" s="16"/>
      <c r="EQ513" s="16"/>
      <c r="ER513" s="16"/>
      <c r="ES513" s="16"/>
      <c r="ET513" s="16"/>
    </row>
    <row r="514" spans="1:150" s="4" customFormat="1" ht="31.5">
      <c r="A514" s="3">
        <v>508</v>
      </c>
      <c r="B514" s="5">
        <v>4184</v>
      </c>
      <c r="C514" s="3" t="s">
        <v>2453</v>
      </c>
      <c r="D514" s="3" t="s">
        <v>2454</v>
      </c>
      <c r="E514" s="3" t="s">
        <v>2455</v>
      </c>
      <c r="F514" s="3">
        <v>1965</v>
      </c>
      <c r="G514" s="3">
        <v>1068.0999999999999</v>
      </c>
      <c r="H514" s="2">
        <v>4119486.62</v>
      </c>
      <c r="I514" s="2">
        <v>1845105.01</v>
      </c>
      <c r="J514" s="6">
        <f t="shared" si="8"/>
        <v>2274381.6100000003</v>
      </c>
      <c r="K514" s="2">
        <v>26489296.559999999</v>
      </c>
      <c r="L514" s="7" t="s">
        <v>2456</v>
      </c>
      <c r="M514" s="8">
        <v>36103</v>
      </c>
      <c r="N514" s="2" t="s">
        <v>2457</v>
      </c>
      <c r="O514" s="3" t="s">
        <v>2458</v>
      </c>
      <c r="P514" s="2"/>
      <c r="Q514" s="9"/>
      <c r="R514" s="3"/>
    </row>
    <row r="515" spans="1:150" s="4" customFormat="1" ht="31.5">
      <c r="A515" s="3">
        <v>509</v>
      </c>
      <c r="B515" s="5">
        <v>4185</v>
      </c>
      <c r="C515" s="3" t="s">
        <v>2453</v>
      </c>
      <c r="D515" s="3" t="s">
        <v>2459</v>
      </c>
      <c r="E515" s="3" t="s">
        <v>2460</v>
      </c>
      <c r="F515" s="3">
        <v>1965</v>
      </c>
      <c r="G515" s="3">
        <v>73.5</v>
      </c>
      <c r="H515" s="2">
        <v>441761.49</v>
      </c>
      <c r="I515" s="2">
        <v>20881.28</v>
      </c>
      <c r="J515" s="6">
        <f t="shared" si="8"/>
        <v>420880.20999999996</v>
      </c>
      <c r="K515" s="2">
        <v>1150466.1000000001</v>
      </c>
      <c r="L515" s="7" t="s">
        <v>2456</v>
      </c>
      <c r="M515" s="8">
        <v>36103</v>
      </c>
      <c r="N515" s="2" t="s">
        <v>2457</v>
      </c>
      <c r="O515" s="3" t="s">
        <v>2461</v>
      </c>
      <c r="P515" s="2"/>
      <c r="Q515" s="9"/>
      <c r="R515" s="3"/>
    </row>
    <row r="516" spans="1:150" s="4" customFormat="1" ht="52.5">
      <c r="A516" s="3">
        <v>510</v>
      </c>
      <c r="B516" s="5">
        <v>7316</v>
      </c>
      <c r="C516" s="3" t="s">
        <v>2453</v>
      </c>
      <c r="D516" s="3" t="s">
        <v>694</v>
      </c>
      <c r="E516" s="3" t="s">
        <v>2462</v>
      </c>
      <c r="F516" s="3">
        <v>1966</v>
      </c>
      <c r="G516" s="3">
        <v>19.100000000000001</v>
      </c>
      <c r="H516" s="2">
        <v>75006.850000000006</v>
      </c>
      <c r="I516" s="2">
        <v>33032.870000000003</v>
      </c>
      <c r="J516" s="6">
        <f t="shared" si="8"/>
        <v>41973.98</v>
      </c>
      <c r="K516" s="2">
        <v>470046.99</v>
      </c>
      <c r="L516" s="7" t="s">
        <v>2456</v>
      </c>
      <c r="M516" s="8">
        <v>42719</v>
      </c>
      <c r="N516" s="2" t="s">
        <v>2463</v>
      </c>
      <c r="O516" s="3" t="s">
        <v>2464</v>
      </c>
      <c r="P516" s="2"/>
      <c r="Q516" s="9"/>
      <c r="R516" s="3"/>
    </row>
    <row r="517" spans="1:150" s="4" customFormat="1" ht="31.5">
      <c r="A517" s="3">
        <v>511</v>
      </c>
      <c r="B517" s="5">
        <v>4433</v>
      </c>
      <c r="C517" s="3" t="s">
        <v>2465</v>
      </c>
      <c r="D517" s="3" t="s">
        <v>2466</v>
      </c>
      <c r="E517" s="3" t="s">
        <v>2467</v>
      </c>
      <c r="F517" s="3">
        <v>1987</v>
      </c>
      <c r="G517" s="3">
        <v>87</v>
      </c>
      <c r="H517" s="2">
        <v>407950.75</v>
      </c>
      <c r="I517" s="2">
        <v>311039.68</v>
      </c>
      <c r="J517" s="6">
        <f t="shared" si="8"/>
        <v>96911.07</v>
      </c>
      <c r="K517" s="2">
        <v>769303.59</v>
      </c>
      <c r="L517" s="7" t="s">
        <v>21</v>
      </c>
      <c r="M517" s="8">
        <v>36524</v>
      </c>
      <c r="N517" s="2" t="s">
        <v>2468</v>
      </c>
      <c r="O517" s="3" t="s">
        <v>2469</v>
      </c>
      <c r="P517" s="2"/>
      <c r="Q517" s="9"/>
      <c r="R517" s="3"/>
    </row>
    <row r="518" spans="1:150" s="4" customFormat="1" ht="31.5">
      <c r="A518" s="3">
        <v>512</v>
      </c>
      <c r="B518" s="5">
        <v>6924</v>
      </c>
      <c r="C518" s="3" t="s">
        <v>2470</v>
      </c>
      <c r="D518" s="3" t="s">
        <v>612</v>
      </c>
      <c r="E518" s="3" t="s">
        <v>2471</v>
      </c>
      <c r="F518" s="3">
        <v>1987</v>
      </c>
      <c r="G518" s="3">
        <v>31.6</v>
      </c>
      <c r="H518" s="2">
        <v>120924</v>
      </c>
      <c r="I518" s="2">
        <v>84667.5</v>
      </c>
      <c r="J518" s="6">
        <f t="shared" si="8"/>
        <v>36256.5</v>
      </c>
      <c r="K518" s="2">
        <v>821903.68</v>
      </c>
      <c r="L518" s="7" t="s">
        <v>614</v>
      </c>
      <c r="M518" s="8">
        <v>36524</v>
      </c>
      <c r="N518" s="2" t="s">
        <v>2472</v>
      </c>
      <c r="O518" s="3" t="s">
        <v>2473</v>
      </c>
      <c r="P518" s="2" t="s">
        <v>617</v>
      </c>
      <c r="Q518" s="22"/>
      <c r="R518" s="3"/>
    </row>
    <row r="519" spans="1:150" s="4" customFormat="1" ht="31.5">
      <c r="A519" s="3">
        <v>513</v>
      </c>
      <c r="B519" s="5">
        <v>6519</v>
      </c>
      <c r="C519" s="3" t="s">
        <v>2474</v>
      </c>
      <c r="D519" s="3" t="s">
        <v>2475</v>
      </c>
      <c r="E519" s="3" t="s">
        <v>2476</v>
      </c>
      <c r="F519" s="3">
        <v>1800</v>
      </c>
      <c r="G519" s="3">
        <v>127.1</v>
      </c>
      <c r="H519" s="2">
        <v>420381</v>
      </c>
      <c r="I519" s="2">
        <v>0</v>
      </c>
      <c r="J519" s="6">
        <f t="shared" si="8"/>
        <v>420381</v>
      </c>
      <c r="K519" s="2">
        <v>2130559.5099999998</v>
      </c>
      <c r="L519" s="7" t="s">
        <v>21</v>
      </c>
      <c r="M519" s="8">
        <v>40953</v>
      </c>
      <c r="N519" s="2" t="s">
        <v>2477</v>
      </c>
      <c r="O519" s="3" t="s">
        <v>2478</v>
      </c>
      <c r="P519" s="2"/>
      <c r="Q519" s="9"/>
      <c r="R519" s="3"/>
      <c r="S519" s="16"/>
      <c r="T519" s="16"/>
      <c r="U519" s="16"/>
      <c r="V519" s="16"/>
      <c r="W519" s="16"/>
      <c r="X519" s="16"/>
      <c r="Y519" s="16"/>
      <c r="Z519" s="16"/>
      <c r="AA519" s="16"/>
      <c r="AB519" s="16"/>
      <c r="AC519" s="16"/>
      <c r="AD519" s="16"/>
      <c r="AE519" s="16"/>
      <c r="AF519" s="16"/>
      <c r="AG519" s="16"/>
      <c r="AH519" s="16"/>
      <c r="AI519" s="16"/>
      <c r="AJ519" s="16"/>
      <c r="AK519" s="16"/>
      <c r="AL519" s="16"/>
      <c r="AM519" s="16"/>
      <c r="AN519" s="16"/>
      <c r="AO519" s="16"/>
      <c r="AP519" s="16"/>
      <c r="AQ519" s="16"/>
      <c r="AR519" s="16"/>
      <c r="AS519" s="16"/>
      <c r="AT519" s="16"/>
      <c r="AU519" s="16"/>
      <c r="AV519" s="16"/>
      <c r="AW519" s="16"/>
      <c r="AX519" s="16"/>
      <c r="AY519" s="16"/>
      <c r="AZ519" s="16"/>
      <c r="BA519" s="16"/>
      <c r="BB519" s="16"/>
      <c r="BC519" s="16"/>
      <c r="BD519" s="16"/>
      <c r="BE519" s="16"/>
      <c r="BF519" s="16"/>
      <c r="BG519" s="16"/>
      <c r="BH519" s="16"/>
      <c r="BI519" s="16"/>
      <c r="BJ519" s="16"/>
      <c r="BK519" s="16"/>
      <c r="BL519" s="16"/>
      <c r="BM519" s="16"/>
      <c r="BN519" s="16"/>
      <c r="BO519" s="16"/>
      <c r="BP519" s="16"/>
      <c r="BQ519" s="16"/>
      <c r="BR519" s="16"/>
      <c r="BS519" s="16"/>
      <c r="BT519" s="16"/>
      <c r="BU519" s="16"/>
      <c r="BV519" s="16"/>
      <c r="BW519" s="16"/>
      <c r="BX519" s="16"/>
      <c r="BY519" s="16"/>
      <c r="BZ519" s="16"/>
      <c r="CA519" s="16"/>
      <c r="CB519" s="16"/>
      <c r="CC519" s="16"/>
      <c r="CD519" s="16"/>
      <c r="CE519" s="16"/>
      <c r="CF519" s="16"/>
      <c r="CG519" s="16"/>
      <c r="CH519" s="16"/>
      <c r="CI519" s="16"/>
      <c r="CJ519" s="16"/>
      <c r="CK519" s="16"/>
      <c r="CL519" s="16"/>
      <c r="CM519" s="16"/>
      <c r="CN519" s="16"/>
      <c r="CO519" s="16"/>
      <c r="CP519" s="16"/>
      <c r="CQ519" s="16"/>
      <c r="CR519" s="16"/>
      <c r="CS519" s="16"/>
      <c r="CT519" s="16"/>
      <c r="CU519" s="16"/>
      <c r="CV519" s="16"/>
      <c r="CW519" s="16"/>
      <c r="CX519" s="16"/>
      <c r="CY519" s="16"/>
      <c r="CZ519" s="16"/>
      <c r="DA519" s="16"/>
      <c r="DB519" s="16"/>
      <c r="DC519" s="16"/>
      <c r="DD519" s="16"/>
      <c r="DE519" s="16"/>
      <c r="DF519" s="16"/>
      <c r="DG519" s="16"/>
      <c r="DH519" s="16"/>
      <c r="DI519" s="16"/>
      <c r="DJ519" s="16"/>
      <c r="DK519" s="16"/>
      <c r="DL519" s="16"/>
      <c r="DM519" s="16"/>
      <c r="DN519" s="16"/>
      <c r="DO519" s="16"/>
      <c r="DP519" s="16"/>
      <c r="DQ519" s="16"/>
      <c r="DR519" s="16"/>
      <c r="DS519" s="16"/>
      <c r="DT519" s="16"/>
      <c r="DU519" s="16"/>
      <c r="DV519" s="16"/>
      <c r="DW519" s="16"/>
      <c r="DX519" s="16"/>
      <c r="DY519" s="16"/>
      <c r="DZ519" s="16"/>
      <c r="EA519" s="16"/>
      <c r="EB519" s="16"/>
      <c r="EC519" s="16"/>
      <c r="ED519" s="16"/>
      <c r="EE519" s="16"/>
      <c r="EF519" s="16"/>
      <c r="EG519" s="16"/>
      <c r="EH519" s="16"/>
      <c r="EI519" s="16"/>
      <c r="EJ519" s="16"/>
      <c r="EK519" s="16"/>
      <c r="EL519" s="16"/>
      <c r="EM519" s="16"/>
      <c r="EN519" s="16"/>
      <c r="EO519" s="16"/>
      <c r="EP519" s="16"/>
      <c r="EQ519" s="16"/>
      <c r="ER519" s="16"/>
      <c r="ES519" s="16"/>
      <c r="ET519" s="16"/>
    </row>
    <row r="520" spans="1:150" s="4" customFormat="1" ht="42">
      <c r="A520" s="3">
        <v>514</v>
      </c>
      <c r="B520" s="5">
        <v>5716</v>
      </c>
      <c r="C520" s="3" t="s">
        <v>2479</v>
      </c>
      <c r="D520" s="3" t="s">
        <v>2480</v>
      </c>
      <c r="E520" s="3"/>
      <c r="F520" s="3">
        <v>1800</v>
      </c>
      <c r="G520" s="15"/>
      <c r="H520" s="2">
        <v>3868000</v>
      </c>
      <c r="I520" s="2">
        <v>3119354.8</v>
      </c>
      <c r="J520" s="6">
        <f t="shared" si="8"/>
        <v>748645.20000000019</v>
      </c>
      <c r="K520" s="2"/>
      <c r="L520" s="7" t="s">
        <v>2115</v>
      </c>
      <c r="M520" s="8">
        <v>39737</v>
      </c>
      <c r="N520" s="2" t="s">
        <v>2481</v>
      </c>
      <c r="O520" s="3" t="s">
        <v>2482</v>
      </c>
      <c r="P520" s="2" t="s">
        <v>2483</v>
      </c>
      <c r="Q520" s="9"/>
      <c r="R520" s="3"/>
      <c r="S520" s="18"/>
      <c r="T520" s="18"/>
      <c r="U520" s="18"/>
      <c r="V520" s="18"/>
      <c r="W520" s="18"/>
      <c r="X520" s="18"/>
      <c r="Y520" s="18"/>
      <c r="Z520" s="18"/>
      <c r="AA520" s="18"/>
      <c r="AB520" s="18"/>
      <c r="AC520" s="18"/>
      <c r="AD520" s="18"/>
      <c r="AE520" s="18"/>
      <c r="AF520" s="18"/>
      <c r="AG520" s="18"/>
      <c r="AH520" s="18"/>
      <c r="AI520" s="18"/>
      <c r="AJ520" s="18"/>
      <c r="AK520" s="18"/>
      <c r="AL520" s="18"/>
      <c r="AM520" s="18"/>
      <c r="AN520" s="18"/>
      <c r="AO520" s="18"/>
      <c r="AP520" s="18"/>
      <c r="AQ520" s="18"/>
      <c r="AR520" s="18"/>
      <c r="AS520" s="18"/>
      <c r="AT520" s="18"/>
      <c r="AU520" s="18"/>
      <c r="AV520" s="18"/>
      <c r="AW520" s="18"/>
      <c r="AX520" s="18"/>
      <c r="AY520" s="18"/>
      <c r="AZ520" s="18"/>
      <c r="BA520" s="18"/>
      <c r="BB520" s="18"/>
      <c r="BC520" s="18"/>
      <c r="BD520" s="18"/>
      <c r="BE520" s="18"/>
      <c r="BF520" s="18"/>
      <c r="BG520" s="18"/>
      <c r="BH520" s="18"/>
      <c r="BI520" s="18"/>
      <c r="BJ520" s="18"/>
      <c r="BK520" s="18"/>
      <c r="BL520" s="18"/>
      <c r="BM520" s="18"/>
      <c r="BN520" s="18"/>
      <c r="BO520" s="18"/>
      <c r="BP520" s="18"/>
      <c r="BQ520" s="18"/>
      <c r="BR520" s="18"/>
      <c r="BS520" s="18"/>
      <c r="BT520" s="18"/>
      <c r="BU520" s="18"/>
      <c r="BV520" s="18"/>
      <c r="BW520" s="18"/>
      <c r="BX520" s="18"/>
      <c r="BY520" s="18"/>
      <c r="BZ520" s="18"/>
      <c r="CA520" s="18"/>
      <c r="CB520" s="18"/>
      <c r="CC520" s="18"/>
      <c r="CD520" s="18"/>
      <c r="CE520" s="18"/>
      <c r="CF520" s="18"/>
      <c r="CG520" s="18"/>
      <c r="CH520" s="18"/>
      <c r="CI520" s="18"/>
      <c r="CJ520" s="18"/>
      <c r="CK520" s="18"/>
      <c r="CL520" s="18"/>
      <c r="CM520" s="18"/>
      <c r="CN520" s="18"/>
      <c r="CO520" s="18"/>
      <c r="CP520" s="18"/>
      <c r="CQ520" s="18"/>
      <c r="CR520" s="18"/>
      <c r="CS520" s="18"/>
      <c r="CT520" s="18"/>
      <c r="CU520" s="18"/>
      <c r="CV520" s="18"/>
      <c r="CW520" s="18"/>
      <c r="CX520" s="18"/>
      <c r="CY520" s="18"/>
      <c r="CZ520" s="18"/>
      <c r="DA520" s="18"/>
      <c r="DB520" s="18"/>
      <c r="DC520" s="18"/>
      <c r="DD520" s="18"/>
      <c r="DE520" s="18"/>
      <c r="DF520" s="18"/>
      <c r="DG520" s="18"/>
      <c r="DH520" s="18"/>
      <c r="DI520" s="18"/>
      <c r="DJ520" s="18"/>
      <c r="DK520" s="18"/>
      <c r="DL520" s="18"/>
      <c r="DM520" s="18"/>
      <c r="DN520" s="18"/>
      <c r="DO520" s="18"/>
      <c r="DP520" s="18"/>
      <c r="DQ520" s="18"/>
      <c r="DR520" s="18"/>
      <c r="DS520" s="18"/>
      <c r="DT520" s="18"/>
      <c r="DU520" s="18"/>
      <c r="DV520" s="18"/>
      <c r="DW520" s="18"/>
      <c r="DX520" s="18"/>
      <c r="DY520" s="18"/>
      <c r="DZ520" s="18"/>
      <c r="EA520" s="18"/>
      <c r="EB520" s="18"/>
      <c r="EC520" s="18"/>
      <c r="ED520" s="18"/>
      <c r="EE520" s="18"/>
      <c r="EF520" s="18"/>
      <c r="EG520" s="18"/>
      <c r="EH520" s="18"/>
      <c r="EI520" s="18"/>
      <c r="EJ520" s="18"/>
      <c r="EK520" s="18"/>
      <c r="EL520" s="18"/>
      <c r="EM520" s="18"/>
      <c r="EN520" s="18"/>
      <c r="EO520" s="18"/>
      <c r="EP520" s="18"/>
      <c r="EQ520" s="18"/>
      <c r="ER520" s="18"/>
      <c r="ES520" s="18"/>
      <c r="ET520" s="18"/>
    </row>
    <row r="521" spans="1:150" s="4" customFormat="1" ht="31.5">
      <c r="A521" s="3">
        <v>515</v>
      </c>
      <c r="B521" s="5">
        <v>1569</v>
      </c>
      <c r="C521" s="3" t="s">
        <v>2484</v>
      </c>
      <c r="D521" s="3" t="s">
        <v>2485</v>
      </c>
      <c r="E521" s="3" t="s">
        <v>2486</v>
      </c>
      <c r="F521" s="3">
        <v>1989</v>
      </c>
      <c r="G521" s="3">
        <v>573.5</v>
      </c>
      <c r="H521" s="2">
        <v>2452945.38</v>
      </c>
      <c r="I521" s="2">
        <v>1271862.02</v>
      </c>
      <c r="J521" s="6">
        <f t="shared" si="8"/>
        <v>1181083.3599999999</v>
      </c>
      <c r="K521" s="2">
        <v>5637029</v>
      </c>
      <c r="L521" s="7" t="s">
        <v>614</v>
      </c>
      <c r="M521" s="8">
        <v>33807</v>
      </c>
      <c r="N521" s="2" t="s">
        <v>1450</v>
      </c>
      <c r="O521" s="3" t="s">
        <v>2487</v>
      </c>
      <c r="P521" s="2" t="s">
        <v>2488</v>
      </c>
      <c r="Q521" s="9"/>
      <c r="R521" s="3"/>
    </row>
    <row r="522" spans="1:150" s="4" customFormat="1" ht="42">
      <c r="A522" s="3">
        <v>516</v>
      </c>
      <c r="B522" s="5">
        <v>7203</v>
      </c>
      <c r="C522" s="3" t="s">
        <v>2489</v>
      </c>
      <c r="D522" s="3" t="s">
        <v>2490</v>
      </c>
      <c r="E522" s="3" t="s">
        <v>2491</v>
      </c>
      <c r="F522" s="3">
        <v>1993</v>
      </c>
      <c r="G522" s="3">
        <v>3423.1</v>
      </c>
      <c r="H522" s="2">
        <v>7053350</v>
      </c>
      <c r="I522" s="2">
        <v>7053350</v>
      </c>
      <c r="J522" s="6">
        <f t="shared" si="8"/>
        <v>0</v>
      </c>
      <c r="K522" s="2"/>
      <c r="L522" s="7" t="s">
        <v>2492</v>
      </c>
      <c r="M522" s="8">
        <v>35061</v>
      </c>
      <c r="N522" s="2" t="s">
        <v>2493</v>
      </c>
      <c r="O522" s="3" t="s">
        <v>2494</v>
      </c>
      <c r="P522" s="2" t="s">
        <v>2495</v>
      </c>
      <c r="Q522" s="9"/>
      <c r="R522" s="3"/>
    </row>
    <row r="523" spans="1:150" s="4" customFormat="1" ht="42">
      <c r="A523" s="3">
        <v>517</v>
      </c>
      <c r="B523" s="5">
        <v>7207</v>
      </c>
      <c r="C523" s="3" t="s">
        <v>2496</v>
      </c>
      <c r="D523" s="3" t="s">
        <v>2497</v>
      </c>
      <c r="E523" s="3" t="s">
        <v>2498</v>
      </c>
      <c r="F523" s="3">
        <v>1993</v>
      </c>
      <c r="G523" s="3">
        <v>1002.1</v>
      </c>
      <c r="H523" s="2">
        <v>2040842</v>
      </c>
      <c r="I523" s="2">
        <v>2040842</v>
      </c>
      <c r="J523" s="6">
        <f t="shared" si="8"/>
        <v>0</v>
      </c>
      <c r="K523" s="2"/>
      <c r="L523" s="7" t="s">
        <v>2492</v>
      </c>
      <c r="M523" s="8">
        <v>35061</v>
      </c>
      <c r="N523" s="2" t="s">
        <v>2493</v>
      </c>
      <c r="O523" s="3" t="s">
        <v>2499</v>
      </c>
      <c r="P523" s="2" t="s">
        <v>2495</v>
      </c>
      <c r="Q523" s="9"/>
      <c r="R523" s="3"/>
    </row>
    <row r="524" spans="1:150" s="4" customFormat="1" ht="42">
      <c r="A524" s="3">
        <v>518</v>
      </c>
      <c r="B524" s="5">
        <v>7213</v>
      </c>
      <c r="C524" s="3" t="s">
        <v>2500</v>
      </c>
      <c r="D524" s="3" t="s">
        <v>2501</v>
      </c>
      <c r="E524" s="3" t="s">
        <v>2502</v>
      </c>
      <c r="F524" s="3">
        <v>1993</v>
      </c>
      <c r="G524" s="3">
        <v>709.2</v>
      </c>
      <c r="H524" s="2">
        <v>1444332</v>
      </c>
      <c r="I524" s="2">
        <v>1444332</v>
      </c>
      <c r="J524" s="6">
        <f t="shared" si="8"/>
        <v>0</v>
      </c>
      <c r="K524" s="2"/>
      <c r="L524" s="7" t="s">
        <v>2492</v>
      </c>
      <c r="M524" s="8">
        <v>35061</v>
      </c>
      <c r="N524" s="2" t="s">
        <v>2493</v>
      </c>
      <c r="O524" s="3" t="s">
        <v>2503</v>
      </c>
      <c r="P524" s="2" t="s">
        <v>2495</v>
      </c>
      <c r="Q524" s="9"/>
      <c r="R524" s="3"/>
    </row>
    <row r="525" spans="1:150" s="4" customFormat="1" ht="52.5">
      <c r="A525" s="3">
        <v>519</v>
      </c>
      <c r="B525" s="5">
        <v>7214</v>
      </c>
      <c r="C525" s="3" t="s">
        <v>2504</v>
      </c>
      <c r="D525" s="3" t="s">
        <v>2505</v>
      </c>
      <c r="E525" s="3" t="s">
        <v>2506</v>
      </c>
      <c r="F525" s="3">
        <v>1993</v>
      </c>
      <c r="G525" s="3">
        <v>1005</v>
      </c>
      <c r="H525" s="2">
        <v>2040842</v>
      </c>
      <c r="I525" s="2">
        <v>2040842</v>
      </c>
      <c r="J525" s="6">
        <f t="shared" si="8"/>
        <v>0</v>
      </c>
      <c r="K525" s="2"/>
      <c r="L525" s="7" t="s">
        <v>2492</v>
      </c>
      <c r="M525" s="8">
        <v>35061</v>
      </c>
      <c r="N525" s="2" t="s">
        <v>2493</v>
      </c>
      <c r="O525" s="3" t="s">
        <v>2507</v>
      </c>
      <c r="P525" s="2" t="s">
        <v>2495</v>
      </c>
      <c r="Q525" s="9"/>
      <c r="R525" s="3"/>
    </row>
    <row r="526" spans="1:150" s="4" customFormat="1" ht="42">
      <c r="A526" s="3">
        <v>520</v>
      </c>
      <c r="B526" s="5">
        <v>7215</v>
      </c>
      <c r="C526" s="3" t="s">
        <v>2508</v>
      </c>
      <c r="D526" s="3" t="s">
        <v>2509</v>
      </c>
      <c r="E526" s="3" t="s">
        <v>2510</v>
      </c>
      <c r="F526" s="3">
        <v>1993</v>
      </c>
      <c r="G526" s="3">
        <v>130</v>
      </c>
      <c r="H526" s="2">
        <v>264753</v>
      </c>
      <c r="I526" s="2">
        <v>264753</v>
      </c>
      <c r="J526" s="6">
        <f t="shared" si="8"/>
        <v>0</v>
      </c>
      <c r="K526" s="2"/>
      <c r="L526" s="7" t="s">
        <v>2492</v>
      </c>
      <c r="M526" s="8">
        <v>35061</v>
      </c>
      <c r="N526" s="2" t="s">
        <v>2493</v>
      </c>
      <c r="O526" s="3" t="s">
        <v>2511</v>
      </c>
      <c r="P526" s="2" t="s">
        <v>2495</v>
      </c>
      <c r="Q526" s="9"/>
      <c r="R526" s="3"/>
    </row>
    <row r="527" spans="1:150" s="4" customFormat="1" ht="42">
      <c r="A527" s="3">
        <v>521</v>
      </c>
      <c r="B527" s="5">
        <v>7211</v>
      </c>
      <c r="C527" s="3" t="s">
        <v>2512</v>
      </c>
      <c r="D527" s="3" t="s">
        <v>2513</v>
      </c>
      <c r="E527" s="3" t="s">
        <v>2514</v>
      </c>
      <c r="F527" s="3">
        <v>1800</v>
      </c>
      <c r="G527" s="3">
        <v>553.20000000000005</v>
      </c>
      <c r="H527" s="2">
        <v>1126628</v>
      </c>
      <c r="I527" s="2">
        <v>1126628</v>
      </c>
      <c r="J527" s="6">
        <f t="shared" si="8"/>
        <v>0</v>
      </c>
      <c r="K527" s="2"/>
      <c r="L527" s="7" t="s">
        <v>2492</v>
      </c>
      <c r="M527" s="8">
        <v>35061</v>
      </c>
      <c r="N527" s="2" t="s">
        <v>2493</v>
      </c>
      <c r="O527" s="3" t="s">
        <v>2515</v>
      </c>
      <c r="P527" s="2" t="s">
        <v>2495</v>
      </c>
      <c r="Q527" s="9"/>
      <c r="R527" s="3"/>
    </row>
    <row r="528" spans="1:150" s="4" customFormat="1" ht="42">
      <c r="A528" s="3">
        <v>522</v>
      </c>
      <c r="B528" s="5">
        <v>7209</v>
      </c>
      <c r="C528" s="3" t="s">
        <v>2516</v>
      </c>
      <c r="D528" s="3" t="s">
        <v>2517</v>
      </c>
      <c r="E528" s="3" t="s">
        <v>2518</v>
      </c>
      <c r="F528" s="3">
        <v>1993</v>
      </c>
      <c r="G528" s="3">
        <v>592.1</v>
      </c>
      <c r="H528" s="2">
        <v>1205850</v>
      </c>
      <c r="I528" s="2">
        <v>1205850</v>
      </c>
      <c r="J528" s="6">
        <f t="shared" si="8"/>
        <v>0</v>
      </c>
      <c r="K528" s="2"/>
      <c r="L528" s="7" t="s">
        <v>2492</v>
      </c>
      <c r="M528" s="8">
        <v>35061</v>
      </c>
      <c r="N528" s="2" t="s">
        <v>2493</v>
      </c>
      <c r="O528" s="3" t="s">
        <v>2519</v>
      </c>
      <c r="P528" s="2" t="s">
        <v>2495</v>
      </c>
      <c r="Q528" s="9"/>
      <c r="R528" s="3"/>
    </row>
    <row r="529" spans="1:150" s="4" customFormat="1" ht="42">
      <c r="A529" s="3">
        <v>523</v>
      </c>
      <c r="B529" s="5">
        <v>7212</v>
      </c>
      <c r="C529" s="3" t="s">
        <v>2520</v>
      </c>
      <c r="D529" s="3" t="s">
        <v>2521</v>
      </c>
      <c r="E529" s="3" t="s">
        <v>2522</v>
      </c>
      <c r="F529" s="3">
        <v>1993</v>
      </c>
      <c r="G529" s="3">
        <v>931.2</v>
      </c>
      <c r="H529" s="2">
        <v>1896450</v>
      </c>
      <c r="I529" s="2">
        <v>1896450</v>
      </c>
      <c r="J529" s="6">
        <f t="shared" si="8"/>
        <v>0</v>
      </c>
      <c r="K529" s="2"/>
      <c r="L529" s="7" t="s">
        <v>2492</v>
      </c>
      <c r="M529" s="8">
        <v>35061</v>
      </c>
      <c r="N529" s="2" t="s">
        <v>2493</v>
      </c>
      <c r="O529" s="3" t="s">
        <v>2523</v>
      </c>
      <c r="P529" s="2" t="s">
        <v>2495</v>
      </c>
      <c r="Q529" s="9"/>
      <c r="R529" s="3"/>
    </row>
    <row r="530" spans="1:150" s="4" customFormat="1" ht="42">
      <c r="A530" s="3">
        <v>524</v>
      </c>
      <c r="B530" s="5">
        <v>7208</v>
      </c>
      <c r="C530" s="3" t="s">
        <v>2524</v>
      </c>
      <c r="D530" s="3" t="s">
        <v>2525</v>
      </c>
      <c r="E530" s="3" t="s">
        <v>2526</v>
      </c>
      <c r="F530" s="3">
        <v>1993</v>
      </c>
      <c r="G530" s="3">
        <v>424.2</v>
      </c>
      <c r="H530" s="2">
        <v>863911</v>
      </c>
      <c r="I530" s="2">
        <v>863911</v>
      </c>
      <c r="J530" s="6">
        <f t="shared" si="8"/>
        <v>0</v>
      </c>
      <c r="K530" s="2"/>
      <c r="L530" s="7" t="s">
        <v>2492</v>
      </c>
      <c r="M530" s="8">
        <v>35061</v>
      </c>
      <c r="N530" s="2" t="s">
        <v>2493</v>
      </c>
      <c r="O530" s="3" t="s">
        <v>2527</v>
      </c>
      <c r="P530" s="2" t="s">
        <v>2495</v>
      </c>
      <c r="Q530" s="9"/>
      <c r="R530" s="3"/>
    </row>
    <row r="531" spans="1:150" s="4" customFormat="1" ht="42">
      <c r="A531" s="3">
        <v>525</v>
      </c>
      <c r="B531" s="5">
        <v>7216</v>
      </c>
      <c r="C531" s="3" t="s">
        <v>2528</v>
      </c>
      <c r="D531" s="3" t="s">
        <v>2529</v>
      </c>
      <c r="E531" s="3" t="s">
        <v>2530</v>
      </c>
      <c r="F531" s="3">
        <v>1993</v>
      </c>
      <c r="G531" s="3">
        <v>160</v>
      </c>
      <c r="H531" s="2">
        <v>325850</v>
      </c>
      <c r="I531" s="2">
        <v>325850</v>
      </c>
      <c r="J531" s="6">
        <f t="shared" si="8"/>
        <v>0</v>
      </c>
      <c r="K531" s="2"/>
      <c r="L531" s="7" t="s">
        <v>2492</v>
      </c>
      <c r="M531" s="8">
        <v>35061</v>
      </c>
      <c r="N531" s="2" t="s">
        <v>2493</v>
      </c>
      <c r="O531" s="3" t="s">
        <v>2531</v>
      </c>
      <c r="P531" s="2" t="s">
        <v>2495</v>
      </c>
      <c r="Q531" s="9"/>
      <c r="R531" s="3"/>
    </row>
    <row r="532" spans="1:150" s="4" customFormat="1" ht="42">
      <c r="A532" s="3">
        <v>526</v>
      </c>
      <c r="B532" s="5">
        <v>7210</v>
      </c>
      <c r="C532" s="3" t="s">
        <v>2532</v>
      </c>
      <c r="D532" s="3" t="s">
        <v>2533</v>
      </c>
      <c r="E532" s="3" t="s">
        <v>2534</v>
      </c>
      <c r="F532" s="3">
        <v>1993</v>
      </c>
      <c r="G532" s="3">
        <v>54</v>
      </c>
      <c r="H532" s="2">
        <v>109974.54</v>
      </c>
      <c r="I532" s="2">
        <v>109974.54</v>
      </c>
      <c r="J532" s="6">
        <f t="shared" si="8"/>
        <v>0</v>
      </c>
      <c r="K532" s="2" t="s">
        <v>670</v>
      </c>
      <c r="L532" s="7" t="s">
        <v>2492</v>
      </c>
      <c r="M532" s="8">
        <v>35061</v>
      </c>
      <c r="N532" s="2" t="s">
        <v>2493</v>
      </c>
      <c r="O532" s="3" t="s">
        <v>2535</v>
      </c>
      <c r="P532" s="2" t="s">
        <v>2495</v>
      </c>
      <c r="Q532" s="9"/>
      <c r="R532" s="3"/>
    </row>
    <row r="533" spans="1:150" s="4" customFormat="1" ht="31.5">
      <c r="A533" s="3">
        <v>527</v>
      </c>
      <c r="B533" s="5">
        <v>6195</v>
      </c>
      <c r="C533" s="3" t="s">
        <v>2536</v>
      </c>
      <c r="D533" s="3" t="s">
        <v>64</v>
      </c>
      <c r="E533" s="3" t="s">
        <v>2537</v>
      </c>
      <c r="F533" s="3">
        <v>1978</v>
      </c>
      <c r="G533" s="3">
        <v>264.2</v>
      </c>
      <c r="H533" s="11">
        <v>198704.52</v>
      </c>
      <c r="I533" s="11">
        <v>155437.35999999999</v>
      </c>
      <c r="J533" s="6">
        <f t="shared" si="8"/>
        <v>43267.16</v>
      </c>
      <c r="K533" s="11">
        <v>2819806.6</v>
      </c>
      <c r="L533" s="7" t="s">
        <v>21</v>
      </c>
      <c r="M533" s="14">
        <v>40385</v>
      </c>
      <c r="N533" s="3" t="s">
        <v>2538</v>
      </c>
      <c r="O533" s="3" t="s">
        <v>2539</v>
      </c>
      <c r="P533" s="15"/>
      <c r="Q533" s="9"/>
      <c r="R533" s="3"/>
      <c r="S533" s="16"/>
      <c r="T533" s="16"/>
      <c r="U533" s="16"/>
      <c r="V533" s="16"/>
      <c r="W533" s="16"/>
      <c r="X533" s="16"/>
      <c r="Y533" s="16"/>
      <c r="Z533" s="16"/>
      <c r="AA533" s="16"/>
      <c r="AB533" s="16"/>
      <c r="AC533" s="16"/>
      <c r="AD533" s="16"/>
      <c r="AE533" s="16"/>
      <c r="AF533" s="16"/>
      <c r="AG533" s="16"/>
      <c r="AH533" s="16"/>
      <c r="AI533" s="16"/>
      <c r="AJ533" s="16"/>
      <c r="AK533" s="16"/>
      <c r="AL533" s="16"/>
      <c r="AM533" s="16"/>
      <c r="AN533" s="16"/>
      <c r="AO533" s="16"/>
      <c r="AP533" s="16"/>
      <c r="AQ533" s="16"/>
      <c r="AR533" s="16"/>
      <c r="AS533" s="16"/>
      <c r="AT533" s="16"/>
      <c r="AU533" s="16"/>
      <c r="AV533" s="16"/>
      <c r="AW533" s="16"/>
      <c r="AX533" s="16"/>
      <c r="AY533" s="16"/>
      <c r="AZ533" s="16"/>
      <c r="BA533" s="16"/>
      <c r="BB533" s="16"/>
      <c r="BC533" s="16"/>
      <c r="BD533" s="16"/>
      <c r="BE533" s="16"/>
      <c r="BF533" s="16"/>
      <c r="BG533" s="16"/>
      <c r="BH533" s="16"/>
      <c r="BI533" s="16"/>
      <c r="BJ533" s="16"/>
      <c r="BK533" s="16"/>
      <c r="BL533" s="16"/>
      <c r="BM533" s="16"/>
      <c r="BN533" s="16"/>
      <c r="BO533" s="16"/>
      <c r="BP533" s="16"/>
      <c r="BQ533" s="16"/>
      <c r="BR533" s="16"/>
      <c r="BS533" s="16"/>
      <c r="BT533" s="16"/>
      <c r="BU533" s="16"/>
      <c r="BV533" s="16"/>
      <c r="BW533" s="16"/>
      <c r="BX533" s="16"/>
      <c r="BY533" s="16"/>
      <c r="BZ533" s="16"/>
      <c r="CA533" s="16"/>
      <c r="CB533" s="16"/>
      <c r="CC533" s="16"/>
      <c r="CD533" s="16"/>
      <c r="CE533" s="16"/>
      <c r="CF533" s="16"/>
      <c r="CG533" s="16"/>
      <c r="CH533" s="16"/>
      <c r="CI533" s="16"/>
      <c r="CJ533" s="16"/>
      <c r="CK533" s="16"/>
      <c r="CL533" s="16"/>
      <c r="CM533" s="16"/>
      <c r="CN533" s="16"/>
      <c r="CO533" s="16"/>
      <c r="CP533" s="16"/>
      <c r="CQ533" s="16"/>
      <c r="CR533" s="16"/>
      <c r="CS533" s="16"/>
      <c r="CT533" s="16"/>
      <c r="CU533" s="16"/>
      <c r="CV533" s="16"/>
      <c r="CW533" s="16"/>
      <c r="CX533" s="16"/>
      <c r="CY533" s="16"/>
      <c r="CZ533" s="16"/>
      <c r="DA533" s="16"/>
      <c r="DB533" s="16"/>
      <c r="DC533" s="16"/>
      <c r="DD533" s="16"/>
      <c r="DE533" s="16"/>
      <c r="DF533" s="16"/>
      <c r="DG533" s="16"/>
      <c r="DH533" s="16"/>
      <c r="DI533" s="16"/>
      <c r="DJ533" s="16"/>
      <c r="DK533" s="16"/>
      <c r="DL533" s="16"/>
      <c r="DM533" s="16"/>
      <c r="DN533" s="16"/>
      <c r="DO533" s="16"/>
      <c r="DP533" s="16"/>
      <c r="DQ533" s="16"/>
      <c r="DR533" s="16"/>
      <c r="DS533" s="16"/>
      <c r="DT533" s="16"/>
      <c r="DU533" s="16"/>
      <c r="DV533" s="16"/>
      <c r="DW533" s="16"/>
      <c r="DX533" s="16"/>
      <c r="DY533" s="16"/>
      <c r="DZ533" s="16"/>
      <c r="EA533" s="16"/>
      <c r="EB533" s="16"/>
      <c r="EC533" s="16"/>
      <c r="ED533" s="16"/>
      <c r="EE533" s="16"/>
      <c r="EF533" s="16"/>
      <c r="EG533" s="16"/>
      <c r="EH533" s="16"/>
      <c r="EI533" s="16"/>
      <c r="EJ533" s="16"/>
      <c r="EK533" s="16"/>
      <c r="EL533" s="16"/>
      <c r="EM533" s="16"/>
      <c r="EN533" s="16"/>
      <c r="EO533" s="16"/>
      <c r="EP533" s="16"/>
      <c r="EQ533" s="16"/>
      <c r="ER533" s="16"/>
      <c r="ES533" s="16"/>
      <c r="ET533" s="16"/>
    </row>
    <row r="534" spans="1:150" s="4" customFormat="1" ht="31.5">
      <c r="A534" s="3">
        <v>528</v>
      </c>
      <c r="B534" s="5">
        <v>6194</v>
      </c>
      <c r="C534" s="3" t="s">
        <v>2540</v>
      </c>
      <c r="D534" s="3" t="s">
        <v>64</v>
      </c>
      <c r="E534" s="3" t="s">
        <v>2541</v>
      </c>
      <c r="F534" s="3">
        <v>1978</v>
      </c>
      <c r="G534" s="3">
        <v>1211.9000000000001</v>
      </c>
      <c r="H534" s="11">
        <v>911468.62</v>
      </c>
      <c r="I534" s="11">
        <v>713000.13</v>
      </c>
      <c r="J534" s="6">
        <f t="shared" si="8"/>
        <v>198468.49</v>
      </c>
      <c r="K534" s="11">
        <v>12934608.699999999</v>
      </c>
      <c r="L534" s="7" t="s">
        <v>21</v>
      </c>
      <c r="M534" s="14">
        <v>40385</v>
      </c>
      <c r="N534" s="3" t="s">
        <v>2538</v>
      </c>
      <c r="O534" s="3" t="s">
        <v>2542</v>
      </c>
      <c r="P534" s="15"/>
      <c r="Q534" s="9"/>
      <c r="R534" s="3"/>
      <c r="S534" s="16"/>
      <c r="T534" s="16"/>
      <c r="U534" s="16"/>
      <c r="V534" s="16"/>
      <c r="W534" s="16"/>
      <c r="X534" s="16"/>
      <c r="Y534" s="16"/>
      <c r="Z534" s="16"/>
      <c r="AA534" s="16"/>
      <c r="AB534" s="16"/>
      <c r="AC534" s="16"/>
      <c r="AD534" s="16"/>
      <c r="AE534" s="16"/>
      <c r="AF534" s="16"/>
      <c r="AG534" s="16"/>
      <c r="AH534" s="16"/>
      <c r="AI534" s="16"/>
      <c r="AJ534" s="16"/>
      <c r="AK534" s="16"/>
      <c r="AL534" s="16"/>
      <c r="AM534" s="16"/>
      <c r="AN534" s="16"/>
      <c r="AO534" s="16"/>
      <c r="AP534" s="16"/>
      <c r="AQ534" s="16"/>
      <c r="AR534" s="16"/>
      <c r="AS534" s="16"/>
      <c r="AT534" s="16"/>
      <c r="AU534" s="16"/>
      <c r="AV534" s="16"/>
      <c r="AW534" s="16"/>
      <c r="AX534" s="16"/>
      <c r="AY534" s="16"/>
      <c r="AZ534" s="16"/>
      <c r="BA534" s="16"/>
      <c r="BB534" s="16"/>
      <c r="BC534" s="16"/>
      <c r="BD534" s="16"/>
      <c r="BE534" s="16"/>
      <c r="BF534" s="16"/>
      <c r="BG534" s="16"/>
      <c r="BH534" s="16"/>
      <c r="BI534" s="16"/>
      <c r="BJ534" s="16"/>
      <c r="BK534" s="16"/>
      <c r="BL534" s="16"/>
      <c r="BM534" s="16"/>
      <c r="BN534" s="16"/>
      <c r="BO534" s="16"/>
      <c r="BP534" s="16"/>
      <c r="BQ534" s="16"/>
      <c r="BR534" s="16"/>
      <c r="BS534" s="16"/>
      <c r="BT534" s="16"/>
      <c r="BU534" s="16"/>
      <c r="BV534" s="16"/>
      <c r="BW534" s="16"/>
      <c r="BX534" s="16"/>
      <c r="BY534" s="16"/>
      <c r="BZ534" s="16"/>
      <c r="CA534" s="16"/>
      <c r="CB534" s="16"/>
      <c r="CC534" s="16"/>
      <c r="CD534" s="16"/>
      <c r="CE534" s="16"/>
      <c r="CF534" s="16"/>
      <c r="CG534" s="16"/>
      <c r="CH534" s="16"/>
      <c r="CI534" s="16"/>
      <c r="CJ534" s="16"/>
      <c r="CK534" s="16"/>
      <c r="CL534" s="16"/>
      <c r="CM534" s="16"/>
      <c r="CN534" s="16"/>
      <c r="CO534" s="16"/>
      <c r="CP534" s="16"/>
      <c r="CQ534" s="16"/>
      <c r="CR534" s="16"/>
      <c r="CS534" s="16"/>
      <c r="CT534" s="16"/>
      <c r="CU534" s="16"/>
      <c r="CV534" s="16"/>
      <c r="CW534" s="16"/>
      <c r="CX534" s="16"/>
      <c r="CY534" s="16"/>
      <c r="CZ534" s="16"/>
      <c r="DA534" s="16"/>
      <c r="DB534" s="16"/>
      <c r="DC534" s="16"/>
      <c r="DD534" s="16"/>
      <c r="DE534" s="16"/>
      <c r="DF534" s="16"/>
      <c r="DG534" s="16"/>
      <c r="DH534" s="16"/>
      <c r="DI534" s="16"/>
      <c r="DJ534" s="16"/>
      <c r="DK534" s="16"/>
      <c r="DL534" s="16"/>
      <c r="DM534" s="16"/>
      <c r="DN534" s="16"/>
      <c r="DO534" s="16"/>
      <c r="DP534" s="16"/>
      <c r="DQ534" s="16"/>
      <c r="DR534" s="16"/>
      <c r="DS534" s="16"/>
      <c r="DT534" s="16"/>
      <c r="DU534" s="16"/>
      <c r="DV534" s="16"/>
      <c r="DW534" s="16"/>
      <c r="DX534" s="16"/>
      <c r="DY534" s="16"/>
      <c r="DZ534" s="16"/>
      <c r="EA534" s="16"/>
      <c r="EB534" s="16"/>
      <c r="EC534" s="16"/>
      <c r="ED534" s="16"/>
      <c r="EE534" s="16"/>
      <c r="EF534" s="16"/>
      <c r="EG534" s="16"/>
      <c r="EH534" s="16"/>
      <c r="EI534" s="16"/>
      <c r="EJ534" s="16"/>
      <c r="EK534" s="16"/>
      <c r="EL534" s="16"/>
      <c r="EM534" s="16"/>
      <c r="EN534" s="16"/>
      <c r="EO534" s="16"/>
      <c r="EP534" s="16"/>
      <c r="EQ534" s="16"/>
      <c r="ER534" s="16"/>
      <c r="ES534" s="16"/>
      <c r="ET534" s="16"/>
    </row>
    <row r="535" spans="1:150" s="4" customFormat="1" ht="52.5">
      <c r="A535" s="3">
        <v>529</v>
      </c>
      <c r="B535" s="5">
        <v>5677</v>
      </c>
      <c r="C535" s="3" t="s">
        <v>2543</v>
      </c>
      <c r="D535" s="3" t="s">
        <v>2544</v>
      </c>
      <c r="E535" s="3" t="s">
        <v>2545</v>
      </c>
      <c r="F535" s="3">
        <v>1987</v>
      </c>
      <c r="G535" s="3">
        <v>20.3</v>
      </c>
      <c r="H535" s="2">
        <v>2752475</v>
      </c>
      <c r="I535" s="2">
        <v>1583131.76</v>
      </c>
      <c r="J535" s="6">
        <f t="shared" si="8"/>
        <v>1169343.24</v>
      </c>
      <c r="K535" s="2">
        <v>520717.33</v>
      </c>
      <c r="L535" s="7" t="s">
        <v>21</v>
      </c>
      <c r="M535" s="8">
        <v>39573</v>
      </c>
      <c r="N535" s="2" t="s">
        <v>2546</v>
      </c>
      <c r="O535" s="3" t="s">
        <v>2547</v>
      </c>
      <c r="P535" s="2" t="s">
        <v>2548</v>
      </c>
      <c r="Q535" s="9"/>
      <c r="R535" s="3"/>
      <c r="S535" s="28"/>
      <c r="T535" s="28"/>
      <c r="U535" s="28"/>
      <c r="V535" s="28"/>
      <c r="W535" s="28"/>
      <c r="X535" s="28"/>
      <c r="Y535" s="28"/>
      <c r="Z535" s="28"/>
      <c r="AA535" s="28"/>
      <c r="AB535" s="28"/>
      <c r="AC535" s="28"/>
      <c r="AD535" s="28"/>
      <c r="AE535" s="28"/>
      <c r="AF535" s="28"/>
      <c r="AG535" s="28"/>
      <c r="AH535" s="28"/>
      <c r="AI535" s="28"/>
      <c r="AJ535" s="28"/>
      <c r="AK535" s="28"/>
      <c r="AL535" s="28"/>
      <c r="AM535" s="28"/>
      <c r="AN535" s="28"/>
      <c r="AO535" s="28"/>
      <c r="AP535" s="28"/>
      <c r="AQ535" s="28"/>
      <c r="AR535" s="28"/>
      <c r="AS535" s="28"/>
      <c r="AT535" s="28"/>
      <c r="AU535" s="28"/>
      <c r="AV535" s="28"/>
      <c r="AW535" s="28"/>
      <c r="AX535" s="28"/>
      <c r="AY535" s="28"/>
      <c r="AZ535" s="28"/>
      <c r="BA535" s="28"/>
      <c r="BB535" s="28"/>
      <c r="BC535" s="28"/>
      <c r="BD535" s="28"/>
      <c r="BE535" s="28"/>
      <c r="BF535" s="28"/>
      <c r="BG535" s="28"/>
      <c r="BH535" s="28"/>
      <c r="BI535" s="28"/>
      <c r="BJ535" s="28"/>
      <c r="BK535" s="28"/>
      <c r="BL535" s="28"/>
      <c r="BM535" s="28"/>
      <c r="BN535" s="28"/>
      <c r="BO535" s="28"/>
      <c r="BP535" s="28"/>
      <c r="BQ535" s="28"/>
      <c r="BR535" s="28"/>
      <c r="BS535" s="28"/>
      <c r="BT535" s="28"/>
      <c r="BU535" s="28"/>
      <c r="BV535" s="28"/>
      <c r="BW535" s="28"/>
      <c r="BX535" s="28"/>
      <c r="BY535" s="28"/>
      <c r="BZ535" s="28"/>
      <c r="CA535" s="28"/>
      <c r="CB535" s="28"/>
      <c r="CC535" s="28"/>
      <c r="CD535" s="28"/>
      <c r="CE535" s="28"/>
      <c r="CF535" s="28"/>
      <c r="CG535" s="28"/>
      <c r="CH535" s="28"/>
      <c r="CI535" s="28"/>
      <c r="CJ535" s="28"/>
      <c r="CK535" s="28"/>
      <c r="CL535" s="28"/>
      <c r="CM535" s="28"/>
      <c r="CN535" s="28"/>
      <c r="CO535" s="28"/>
      <c r="CP535" s="28"/>
      <c r="CQ535" s="28"/>
      <c r="CR535" s="28"/>
      <c r="CS535" s="28"/>
      <c r="CT535" s="28"/>
      <c r="CU535" s="28"/>
      <c r="CV535" s="28"/>
      <c r="CW535" s="28"/>
      <c r="CX535" s="28"/>
      <c r="CY535" s="28"/>
      <c r="CZ535" s="28"/>
      <c r="DA535" s="28"/>
      <c r="DB535" s="28"/>
      <c r="DC535" s="28"/>
      <c r="DD535" s="28"/>
      <c r="DE535" s="28"/>
      <c r="DF535" s="28"/>
      <c r="DG535" s="28"/>
      <c r="DH535" s="28"/>
      <c r="DI535" s="28"/>
      <c r="DJ535" s="28"/>
      <c r="DK535" s="28"/>
      <c r="DL535" s="28"/>
      <c r="DM535" s="28"/>
      <c r="DN535" s="28"/>
      <c r="DO535" s="28"/>
      <c r="DP535" s="28"/>
      <c r="DQ535" s="28"/>
      <c r="DR535" s="28"/>
      <c r="DS535" s="28"/>
      <c r="DT535" s="28"/>
      <c r="DU535" s="28"/>
      <c r="DV535" s="28"/>
      <c r="DW535" s="28"/>
      <c r="DX535" s="28"/>
      <c r="DY535" s="28"/>
      <c r="DZ535" s="28"/>
      <c r="EA535" s="28"/>
      <c r="EB535" s="28"/>
      <c r="EC535" s="28"/>
      <c r="ED535" s="28"/>
      <c r="EE535" s="28"/>
      <c r="EF535" s="28"/>
      <c r="EG535" s="28"/>
      <c r="EH535" s="28"/>
      <c r="EI535" s="28"/>
      <c r="EJ535" s="28"/>
      <c r="EK535" s="28"/>
      <c r="EL535" s="28"/>
      <c r="EM535" s="28"/>
      <c r="EN535" s="28"/>
      <c r="EO535" s="28"/>
      <c r="EP535" s="28"/>
      <c r="EQ535" s="28"/>
      <c r="ER535" s="28"/>
      <c r="ES535" s="28"/>
      <c r="ET535" s="28"/>
    </row>
    <row r="536" spans="1:150" s="4" customFormat="1" ht="31.5">
      <c r="A536" s="3">
        <v>530</v>
      </c>
      <c r="B536" s="5">
        <v>5683</v>
      </c>
      <c r="C536" s="3" t="s">
        <v>2543</v>
      </c>
      <c r="D536" s="3" t="s">
        <v>274</v>
      </c>
      <c r="E536" s="3" t="s">
        <v>2549</v>
      </c>
      <c r="F536" s="3">
        <v>1985</v>
      </c>
      <c r="G536" s="3">
        <v>87.3</v>
      </c>
      <c r="H536" s="2">
        <v>80784</v>
      </c>
      <c r="I536" s="2">
        <v>52912.52</v>
      </c>
      <c r="J536" s="6">
        <f t="shared" si="8"/>
        <v>27871.480000000003</v>
      </c>
      <c r="K536" s="2">
        <v>569766.93999999994</v>
      </c>
      <c r="L536" s="7" t="s">
        <v>21</v>
      </c>
      <c r="M536" s="8">
        <v>39573</v>
      </c>
      <c r="N536" s="2" t="s">
        <v>2546</v>
      </c>
      <c r="O536" s="3" t="s">
        <v>2550</v>
      </c>
      <c r="P536" s="2"/>
      <c r="Q536" s="9"/>
      <c r="R536" s="3"/>
      <c r="S536" s="28"/>
      <c r="T536" s="28"/>
      <c r="U536" s="28"/>
      <c r="V536" s="28"/>
      <c r="W536" s="28"/>
      <c r="X536" s="28"/>
      <c r="Y536" s="28"/>
      <c r="Z536" s="28"/>
      <c r="AA536" s="28"/>
      <c r="AB536" s="28"/>
      <c r="AC536" s="28"/>
      <c r="AD536" s="28"/>
      <c r="AE536" s="28"/>
      <c r="AF536" s="28"/>
      <c r="AG536" s="28"/>
      <c r="AH536" s="28"/>
      <c r="AI536" s="28"/>
      <c r="AJ536" s="28"/>
      <c r="AK536" s="28"/>
      <c r="AL536" s="28"/>
      <c r="AM536" s="28"/>
      <c r="AN536" s="28"/>
      <c r="AO536" s="28"/>
      <c r="AP536" s="28"/>
      <c r="AQ536" s="28"/>
      <c r="AR536" s="28"/>
      <c r="AS536" s="28"/>
      <c r="AT536" s="28"/>
      <c r="AU536" s="28"/>
      <c r="AV536" s="28"/>
      <c r="AW536" s="28"/>
      <c r="AX536" s="28"/>
      <c r="AY536" s="28"/>
      <c r="AZ536" s="28"/>
      <c r="BA536" s="28"/>
      <c r="BB536" s="28"/>
      <c r="BC536" s="28"/>
      <c r="BD536" s="28"/>
      <c r="BE536" s="28"/>
      <c r="BF536" s="28"/>
      <c r="BG536" s="28"/>
      <c r="BH536" s="28"/>
      <c r="BI536" s="28"/>
      <c r="BJ536" s="28"/>
      <c r="BK536" s="28"/>
      <c r="BL536" s="28"/>
      <c r="BM536" s="28"/>
      <c r="BN536" s="28"/>
      <c r="BO536" s="28"/>
      <c r="BP536" s="28"/>
      <c r="BQ536" s="28"/>
      <c r="BR536" s="28"/>
      <c r="BS536" s="28"/>
      <c r="BT536" s="28"/>
      <c r="BU536" s="28"/>
      <c r="BV536" s="28"/>
      <c r="BW536" s="28"/>
      <c r="BX536" s="28"/>
      <c r="BY536" s="28"/>
      <c r="BZ536" s="28"/>
      <c r="CA536" s="28"/>
      <c r="CB536" s="28"/>
      <c r="CC536" s="28"/>
      <c r="CD536" s="28"/>
      <c r="CE536" s="28"/>
      <c r="CF536" s="28"/>
      <c r="CG536" s="28"/>
      <c r="CH536" s="28"/>
      <c r="CI536" s="28"/>
      <c r="CJ536" s="28"/>
      <c r="CK536" s="28"/>
      <c r="CL536" s="28"/>
      <c r="CM536" s="28"/>
      <c r="CN536" s="28"/>
      <c r="CO536" s="28"/>
      <c r="CP536" s="28"/>
      <c r="CQ536" s="28"/>
      <c r="CR536" s="28"/>
      <c r="CS536" s="28"/>
      <c r="CT536" s="28"/>
      <c r="CU536" s="28"/>
      <c r="CV536" s="28"/>
      <c r="CW536" s="28"/>
      <c r="CX536" s="28"/>
      <c r="CY536" s="28"/>
      <c r="CZ536" s="28"/>
      <c r="DA536" s="28"/>
      <c r="DB536" s="28"/>
      <c r="DC536" s="28"/>
      <c r="DD536" s="28"/>
      <c r="DE536" s="28"/>
      <c r="DF536" s="28"/>
      <c r="DG536" s="28"/>
      <c r="DH536" s="28"/>
      <c r="DI536" s="28"/>
      <c r="DJ536" s="28"/>
      <c r="DK536" s="28"/>
      <c r="DL536" s="28"/>
      <c r="DM536" s="28"/>
      <c r="DN536" s="28"/>
      <c r="DO536" s="28"/>
      <c r="DP536" s="28"/>
      <c r="DQ536" s="28"/>
      <c r="DR536" s="28"/>
      <c r="DS536" s="28"/>
      <c r="DT536" s="28"/>
      <c r="DU536" s="28"/>
      <c r="DV536" s="28"/>
      <c r="DW536" s="28"/>
      <c r="DX536" s="28"/>
      <c r="DY536" s="28"/>
      <c r="DZ536" s="28"/>
      <c r="EA536" s="28"/>
      <c r="EB536" s="28"/>
      <c r="EC536" s="28"/>
      <c r="ED536" s="28"/>
      <c r="EE536" s="28"/>
      <c r="EF536" s="28"/>
      <c r="EG536" s="28"/>
      <c r="EH536" s="28"/>
      <c r="EI536" s="28"/>
      <c r="EJ536" s="28"/>
      <c r="EK536" s="28"/>
      <c r="EL536" s="28"/>
      <c r="EM536" s="28"/>
      <c r="EN536" s="28"/>
      <c r="EO536" s="28"/>
      <c r="EP536" s="28"/>
      <c r="EQ536" s="28"/>
      <c r="ER536" s="28"/>
      <c r="ES536" s="28"/>
      <c r="ET536" s="28"/>
    </row>
    <row r="537" spans="1:150" s="4" customFormat="1" ht="31.5">
      <c r="A537" s="3">
        <v>531</v>
      </c>
      <c r="B537" s="5">
        <v>6783</v>
      </c>
      <c r="C537" s="3" t="s">
        <v>2543</v>
      </c>
      <c r="D537" s="3" t="s">
        <v>64</v>
      </c>
      <c r="E537" s="3" t="s">
        <v>2551</v>
      </c>
      <c r="F537" s="3">
        <v>1985</v>
      </c>
      <c r="G537" s="3">
        <v>413.3</v>
      </c>
      <c r="H537" s="11">
        <v>302638.81</v>
      </c>
      <c r="I537" s="11">
        <v>142621.12</v>
      </c>
      <c r="J537" s="6">
        <f t="shared" si="8"/>
        <v>160017.69</v>
      </c>
      <c r="K537" s="11">
        <v>12271129.109999999</v>
      </c>
      <c r="L537" s="7" t="s">
        <v>21</v>
      </c>
      <c r="M537" s="8">
        <v>40944</v>
      </c>
      <c r="N537" s="2" t="s">
        <v>159</v>
      </c>
      <c r="O537" s="3" t="s">
        <v>2552</v>
      </c>
      <c r="P537" s="2"/>
      <c r="Q537" s="9"/>
      <c r="R537" s="3"/>
      <c r="S537" s="18"/>
      <c r="T537" s="18"/>
      <c r="U537" s="18"/>
      <c r="V537" s="18"/>
      <c r="W537" s="18"/>
      <c r="X537" s="18"/>
      <c r="Y537" s="18"/>
      <c r="Z537" s="18"/>
      <c r="AA537" s="18"/>
      <c r="AB537" s="18"/>
      <c r="AC537" s="18"/>
      <c r="AD537" s="18"/>
      <c r="AE537" s="18"/>
      <c r="AF537" s="18"/>
      <c r="AG537" s="18"/>
      <c r="AH537" s="18"/>
      <c r="AI537" s="18"/>
      <c r="AJ537" s="18"/>
      <c r="AK537" s="18"/>
      <c r="AL537" s="18"/>
      <c r="AM537" s="18"/>
      <c r="AN537" s="18"/>
      <c r="AO537" s="18"/>
      <c r="AP537" s="18"/>
      <c r="AQ537" s="18"/>
      <c r="AR537" s="18"/>
      <c r="AS537" s="18"/>
      <c r="AT537" s="18"/>
      <c r="AU537" s="18"/>
      <c r="AV537" s="18"/>
      <c r="AW537" s="18"/>
      <c r="AX537" s="18"/>
      <c r="AY537" s="18"/>
      <c r="AZ537" s="18"/>
      <c r="BA537" s="18"/>
      <c r="BB537" s="18"/>
      <c r="BC537" s="18"/>
      <c r="BD537" s="18"/>
      <c r="BE537" s="18"/>
      <c r="BF537" s="18"/>
      <c r="BG537" s="18"/>
      <c r="BH537" s="18"/>
      <c r="BI537" s="18"/>
      <c r="BJ537" s="18"/>
      <c r="BK537" s="18"/>
      <c r="BL537" s="18"/>
      <c r="BM537" s="18"/>
      <c r="BN537" s="18"/>
      <c r="BO537" s="18"/>
      <c r="BP537" s="18"/>
      <c r="BQ537" s="18"/>
      <c r="BR537" s="18"/>
      <c r="BS537" s="18"/>
      <c r="BT537" s="18"/>
      <c r="BU537" s="18"/>
      <c r="BV537" s="18"/>
      <c r="BW537" s="18"/>
      <c r="BX537" s="18"/>
      <c r="BY537" s="18"/>
      <c r="BZ537" s="18"/>
      <c r="CA537" s="18"/>
      <c r="CB537" s="18"/>
      <c r="CC537" s="18"/>
      <c r="CD537" s="18"/>
      <c r="CE537" s="18"/>
      <c r="CF537" s="18"/>
      <c r="CG537" s="18"/>
      <c r="CH537" s="18"/>
      <c r="CI537" s="18"/>
      <c r="CJ537" s="18"/>
      <c r="CK537" s="18"/>
      <c r="CL537" s="18"/>
      <c r="CM537" s="18"/>
      <c r="CN537" s="18"/>
      <c r="CO537" s="18"/>
      <c r="CP537" s="18"/>
      <c r="CQ537" s="18"/>
      <c r="CR537" s="18"/>
      <c r="CS537" s="18"/>
      <c r="CT537" s="18"/>
      <c r="CU537" s="18"/>
      <c r="CV537" s="18"/>
      <c r="CW537" s="18"/>
      <c r="CX537" s="18"/>
      <c r="CY537" s="18"/>
      <c r="CZ537" s="18"/>
      <c r="DA537" s="18"/>
      <c r="DB537" s="18"/>
      <c r="DC537" s="18"/>
      <c r="DD537" s="18"/>
      <c r="DE537" s="18"/>
      <c r="DF537" s="18"/>
      <c r="DG537" s="18"/>
      <c r="DH537" s="18"/>
      <c r="DI537" s="18"/>
      <c r="DJ537" s="18"/>
      <c r="DK537" s="18"/>
      <c r="DL537" s="18"/>
      <c r="DM537" s="18"/>
      <c r="DN537" s="18"/>
      <c r="DO537" s="18"/>
      <c r="DP537" s="18"/>
      <c r="DQ537" s="18"/>
      <c r="DR537" s="18"/>
      <c r="DS537" s="18"/>
      <c r="DT537" s="18"/>
      <c r="DU537" s="18"/>
      <c r="DV537" s="18"/>
      <c r="DW537" s="18"/>
      <c r="DX537" s="18"/>
      <c r="DY537" s="18"/>
      <c r="DZ537" s="18"/>
      <c r="EA537" s="18"/>
      <c r="EB537" s="18"/>
      <c r="EC537" s="18"/>
      <c r="ED537" s="18"/>
      <c r="EE537" s="18"/>
      <c r="EF537" s="18"/>
      <c r="EG537" s="18"/>
      <c r="EH537" s="18"/>
      <c r="EI537" s="18"/>
      <c r="EJ537" s="18"/>
      <c r="EK537" s="18"/>
      <c r="EL537" s="18"/>
      <c r="EM537" s="18"/>
      <c r="EN537" s="18"/>
      <c r="EO537" s="18"/>
      <c r="EP537" s="18"/>
      <c r="EQ537" s="18"/>
      <c r="ER537" s="18"/>
      <c r="ES537" s="18"/>
      <c r="ET537" s="18"/>
    </row>
    <row r="538" spans="1:150" s="4" customFormat="1" ht="31.5">
      <c r="A538" s="3">
        <v>532</v>
      </c>
      <c r="B538" s="5">
        <v>5686</v>
      </c>
      <c r="C538" s="3" t="s">
        <v>2553</v>
      </c>
      <c r="D538" s="3" t="s">
        <v>344</v>
      </c>
      <c r="E538" s="3" t="s">
        <v>2554</v>
      </c>
      <c r="F538" s="3">
        <v>1985</v>
      </c>
      <c r="G538" s="3">
        <v>9.8000000000000007</v>
      </c>
      <c r="H538" s="2">
        <v>37846.36</v>
      </c>
      <c r="I538" s="2">
        <v>0</v>
      </c>
      <c r="J538" s="6">
        <f t="shared" si="8"/>
        <v>37846.36</v>
      </c>
      <c r="K538" s="2">
        <v>66547.100000000006</v>
      </c>
      <c r="L538" s="7" t="s">
        <v>21</v>
      </c>
      <c r="M538" s="8">
        <v>39629</v>
      </c>
      <c r="N538" s="2" t="s">
        <v>2555</v>
      </c>
      <c r="O538" s="3" t="s">
        <v>2556</v>
      </c>
      <c r="P538" s="2"/>
      <c r="Q538" s="9"/>
      <c r="R538" s="3"/>
    </row>
    <row r="539" spans="1:150" s="4" customFormat="1" ht="31.5">
      <c r="A539" s="3">
        <v>533</v>
      </c>
      <c r="B539" s="5">
        <v>6450</v>
      </c>
      <c r="C539" s="3" t="s">
        <v>2553</v>
      </c>
      <c r="D539" s="3" t="s">
        <v>2557</v>
      </c>
      <c r="E539" s="3" t="s">
        <v>2558</v>
      </c>
      <c r="F539" s="3">
        <v>1985</v>
      </c>
      <c r="G539" s="3">
        <v>182.7</v>
      </c>
      <c r="H539" s="2">
        <v>717452.31</v>
      </c>
      <c r="I539" s="2">
        <v>371236.69</v>
      </c>
      <c r="J539" s="6">
        <f t="shared" si="8"/>
        <v>346215.62000000005</v>
      </c>
      <c r="K539" s="2">
        <v>385990.29</v>
      </c>
      <c r="L539" s="7" t="s">
        <v>329</v>
      </c>
      <c r="M539" s="8">
        <v>40681</v>
      </c>
      <c r="N539" s="2" t="s">
        <v>2559</v>
      </c>
      <c r="O539" s="3" t="s">
        <v>2560</v>
      </c>
      <c r="P539" s="2"/>
      <c r="Q539" s="9"/>
      <c r="R539" s="3"/>
    </row>
    <row r="540" spans="1:150" s="4" customFormat="1" ht="31.5">
      <c r="A540" s="3">
        <v>534</v>
      </c>
      <c r="B540" s="5">
        <v>6632</v>
      </c>
      <c r="C540" s="3" t="s">
        <v>2561</v>
      </c>
      <c r="D540" s="3" t="s">
        <v>64</v>
      </c>
      <c r="E540" s="3" t="s">
        <v>2562</v>
      </c>
      <c r="F540" s="3">
        <v>1985</v>
      </c>
      <c r="G540" s="3">
        <v>460.7</v>
      </c>
      <c r="H540" s="11">
        <v>1670259.74</v>
      </c>
      <c r="I540" s="11">
        <v>1102059.3</v>
      </c>
      <c r="J540" s="6">
        <f t="shared" si="8"/>
        <v>568200.43999999994</v>
      </c>
      <c r="K540" s="11">
        <v>973320.89</v>
      </c>
      <c r="L540" s="7" t="s">
        <v>21</v>
      </c>
      <c r="M540" s="14">
        <v>41057</v>
      </c>
      <c r="N540" s="3" t="s">
        <v>2563</v>
      </c>
      <c r="O540" s="3" t="s">
        <v>2564</v>
      </c>
      <c r="P540" s="15"/>
      <c r="Q540" s="9"/>
      <c r="R540" s="3"/>
      <c r="S540" s="16"/>
      <c r="T540" s="16"/>
      <c r="U540" s="16"/>
      <c r="V540" s="16"/>
      <c r="W540" s="16"/>
      <c r="X540" s="16"/>
      <c r="Y540" s="16"/>
      <c r="Z540" s="16"/>
      <c r="AA540" s="16"/>
      <c r="AB540" s="16"/>
      <c r="AC540" s="16"/>
      <c r="AD540" s="16"/>
      <c r="AE540" s="16"/>
      <c r="AF540" s="16"/>
      <c r="AG540" s="16"/>
      <c r="AH540" s="16"/>
      <c r="AI540" s="16"/>
      <c r="AJ540" s="16"/>
      <c r="AK540" s="16"/>
      <c r="AL540" s="16"/>
      <c r="AM540" s="16"/>
      <c r="AN540" s="16"/>
      <c r="AO540" s="16"/>
      <c r="AP540" s="16"/>
      <c r="AQ540" s="16"/>
      <c r="AR540" s="16"/>
      <c r="AS540" s="16"/>
      <c r="AT540" s="16"/>
      <c r="AU540" s="16"/>
      <c r="AV540" s="16"/>
      <c r="AW540" s="16"/>
      <c r="AX540" s="16"/>
      <c r="AY540" s="16"/>
      <c r="AZ540" s="16"/>
      <c r="BA540" s="16"/>
      <c r="BB540" s="16"/>
      <c r="BC540" s="16"/>
      <c r="BD540" s="16"/>
      <c r="BE540" s="16"/>
      <c r="BF540" s="16"/>
      <c r="BG540" s="16"/>
      <c r="BH540" s="16"/>
      <c r="BI540" s="16"/>
      <c r="BJ540" s="16"/>
      <c r="BK540" s="16"/>
      <c r="BL540" s="16"/>
      <c r="BM540" s="16"/>
      <c r="BN540" s="16"/>
      <c r="BO540" s="16"/>
      <c r="BP540" s="16"/>
      <c r="BQ540" s="16"/>
      <c r="BR540" s="16"/>
      <c r="BS540" s="16"/>
      <c r="BT540" s="16"/>
      <c r="BU540" s="16"/>
      <c r="BV540" s="16"/>
      <c r="BW540" s="16"/>
      <c r="BX540" s="16"/>
      <c r="BY540" s="16"/>
      <c r="BZ540" s="16"/>
      <c r="CA540" s="16"/>
      <c r="CB540" s="16"/>
      <c r="CC540" s="16"/>
      <c r="CD540" s="16"/>
      <c r="CE540" s="16"/>
      <c r="CF540" s="16"/>
      <c r="CG540" s="16"/>
      <c r="CH540" s="16"/>
      <c r="CI540" s="16"/>
      <c r="CJ540" s="16"/>
      <c r="CK540" s="16"/>
      <c r="CL540" s="16"/>
      <c r="CM540" s="16"/>
      <c r="CN540" s="16"/>
      <c r="CO540" s="16"/>
      <c r="CP540" s="16"/>
      <c r="CQ540" s="16"/>
      <c r="CR540" s="16"/>
      <c r="CS540" s="16"/>
      <c r="CT540" s="16"/>
      <c r="CU540" s="16"/>
      <c r="CV540" s="16"/>
      <c r="CW540" s="16"/>
      <c r="CX540" s="16"/>
      <c r="CY540" s="16"/>
      <c r="CZ540" s="16"/>
      <c r="DA540" s="16"/>
      <c r="DB540" s="16"/>
      <c r="DC540" s="16"/>
      <c r="DD540" s="16"/>
      <c r="DE540" s="16"/>
      <c r="DF540" s="16"/>
      <c r="DG540" s="16"/>
      <c r="DH540" s="16"/>
      <c r="DI540" s="16"/>
      <c r="DJ540" s="16"/>
      <c r="DK540" s="16"/>
      <c r="DL540" s="16"/>
      <c r="DM540" s="16"/>
      <c r="DN540" s="16"/>
      <c r="DO540" s="16"/>
      <c r="DP540" s="16"/>
      <c r="DQ540" s="16"/>
      <c r="DR540" s="16"/>
      <c r="DS540" s="16"/>
      <c r="DT540" s="16"/>
      <c r="DU540" s="16"/>
      <c r="DV540" s="16"/>
      <c r="DW540" s="16"/>
      <c r="DX540" s="16"/>
      <c r="DY540" s="16"/>
      <c r="DZ540" s="16"/>
      <c r="EA540" s="16"/>
      <c r="EB540" s="16"/>
      <c r="EC540" s="16"/>
      <c r="ED540" s="16"/>
      <c r="EE540" s="16"/>
      <c r="EF540" s="16"/>
      <c r="EG540" s="16"/>
      <c r="EH540" s="16"/>
      <c r="EI540" s="16"/>
      <c r="EJ540" s="16"/>
      <c r="EK540" s="16"/>
      <c r="EL540" s="16"/>
      <c r="EM540" s="16"/>
      <c r="EN540" s="16"/>
      <c r="EO540" s="16"/>
      <c r="EP540" s="16"/>
      <c r="EQ540" s="16"/>
      <c r="ER540" s="16"/>
      <c r="ES540" s="16"/>
      <c r="ET540" s="16"/>
    </row>
    <row r="541" spans="1:150" s="4" customFormat="1" ht="31.5">
      <c r="A541" s="3">
        <v>535</v>
      </c>
      <c r="B541" s="5">
        <v>6640</v>
      </c>
      <c r="C541" s="3" t="s">
        <v>2565</v>
      </c>
      <c r="D541" s="3" t="s">
        <v>2566</v>
      </c>
      <c r="E541" s="3" t="s">
        <v>2567</v>
      </c>
      <c r="F541" s="3">
        <v>1985</v>
      </c>
      <c r="G541" s="3">
        <v>79.900000000000006</v>
      </c>
      <c r="H541" s="11">
        <v>310935.64</v>
      </c>
      <c r="I541" s="11">
        <v>210477.06</v>
      </c>
      <c r="J541" s="6">
        <f t="shared" si="8"/>
        <v>100458.58000000002</v>
      </c>
      <c r="K541" s="15">
        <v>168804.73</v>
      </c>
      <c r="L541" s="7" t="s">
        <v>21</v>
      </c>
      <c r="M541" s="14">
        <v>41057</v>
      </c>
      <c r="N541" s="3" t="s">
        <v>2563</v>
      </c>
      <c r="O541" s="3" t="s">
        <v>2568</v>
      </c>
      <c r="P541" s="15"/>
      <c r="Q541" s="9"/>
      <c r="R541" s="3"/>
      <c r="S541" s="16"/>
      <c r="T541" s="16"/>
      <c r="U541" s="16"/>
      <c r="V541" s="16"/>
      <c r="W541" s="16"/>
      <c r="X541" s="16"/>
      <c r="Y541" s="16"/>
      <c r="Z541" s="16"/>
      <c r="AA541" s="16"/>
      <c r="AB541" s="16"/>
      <c r="AC541" s="16"/>
      <c r="AD541" s="16"/>
      <c r="AE541" s="16"/>
      <c r="AF541" s="16"/>
      <c r="AG541" s="16"/>
      <c r="AH541" s="16"/>
      <c r="AI541" s="16"/>
      <c r="AJ541" s="16"/>
      <c r="AK541" s="16"/>
      <c r="AL541" s="16"/>
      <c r="AM541" s="16"/>
      <c r="AN541" s="16"/>
      <c r="AO541" s="16"/>
      <c r="AP541" s="16"/>
      <c r="AQ541" s="16"/>
      <c r="AR541" s="16"/>
      <c r="AS541" s="16"/>
      <c r="AT541" s="16"/>
      <c r="AU541" s="16"/>
      <c r="AV541" s="16"/>
      <c r="AW541" s="16"/>
      <c r="AX541" s="16"/>
      <c r="AY541" s="16"/>
      <c r="AZ541" s="16"/>
      <c r="BA541" s="16"/>
      <c r="BB541" s="16"/>
      <c r="BC541" s="16"/>
      <c r="BD541" s="16"/>
      <c r="BE541" s="16"/>
      <c r="BF541" s="16"/>
      <c r="BG541" s="16"/>
      <c r="BH541" s="16"/>
      <c r="BI541" s="16"/>
      <c r="BJ541" s="16"/>
      <c r="BK541" s="16"/>
      <c r="BL541" s="16"/>
      <c r="BM541" s="16"/>
      <c r="BN541" s="16"/>
      <c r="BO541" s="16"/>
      <c r="BP541" s="16"/>
      <c r="BQ541" s="16"/>
      <c r="BR541" s="16"/>
      <c r="BS541" s="16"/>
      <c r="BT541" s="16"/>
      <c r="BU541" s="16"/>
      <c r="BV541" s="16"/>
      <c r="BW541" s="16"/>
      <c r="BX541" s="16"/>
      <c r="BY541" s="16"/>
      <c r="BZ541" s="16"/>
      <c r="CA541" s="16"/>
      <c r="CB541" s="16"/>
      <c r="CC541" s="16"/>
      <c r="CD541" s="16"/>
      <c r="CE541" s="16"/>
      <c r="CF541" s="16"/>
      <c r="CG541" s="16"/>
      <c r="CH541" s="16"/>
      <c r="CI541" s="16"/>
      <c r="CJ541" s="16"/>
      <c r="CK541" s="16"/>
      <c r="CL541" s="16"/>
      <c r="CM541" s="16"/>
      <c r="CN541" s="16"/>
      <c r="CO541" s="16"/>
      <c r="CP541" s="16"/>
      <c r="CQ541" s="16"/>
      <c r="CR541" s="16"/>
      <c r="CS541" s="16"/>
      <c r="CT541" s="16"/>
      <c r="CU541" s="16"/>
      <c r="CV541" s="16"/>
      <c r="CW541" s="16"/>
      <c r="CX541" s="16"/>
      <c r="CY541" s="16"/>
      <c r="CZ541" s="16"/>
      <c r="DA541" s="16"/>
      <c r="DB541" s="16"/>
      <c r="DC541" s="16"/>
      <c r="DD541" s="16"/>
      <c r="DE541" s="16"/>
      <c r="DF541" s="16"/>
      <c r="DG541" s="16"/>
      <c r="DH541" s="16"/>
      <c r="DI541" s="16"/>
      <c r="DJ541" s="16"/>
      <c r="DK541" s="16"/>
      <c r="DL541" s="16"/>
      <c r="DM541" s="16"/>
      <c r="DN541" s="16"/>
      <c r="DO541" s="16"/>
      <c r="DP541" s="16"/>
      <c r="DQ541" s="16"/>
      <c r="DR541" s="16"/>
      <c r="DS541" s="16"/>
      <c r="DT541" s="16"/>
      <c r="DU541" s="16"/>
      <c r="DV541" s="16"/>
      <c r="DW541" s="16"/>
      <c r="DX541" s="16"/>
      <c r="DY541" s="16"/>
      <c r="DZ541" s="16"/>
      <c r="EA541" s="16"/>
      <c r="EB541" s="16"/>
      <c r="EC541" s="16"/>
      <c r="ED541" s="16"/>
      <c r="EE541" s="16"/>
      <c r="EF541" s="16"/>
      <c r="EG541" s="16"/>
      <c r="EH541" s="16"/>
      <c r="EI541" s="16"/>
      <c r="EJ541" s="16"/>
      <c r="EK541" s="16"/>
      <c r="EL541" s="16"/>
      <c r="EM541" s="16"/>
      <c r="EN541" s="16"/>
      <c r="EO541" s="16"/>
      <c r="EP541" s="16"/>
      <c r="EQ541" s="16"/>
      <c r="ER541" s="16"/>
      <c r="ES541" s="16"/>
      <c r="ET541" s="16"/>
    </row>
    <row r="542" spans="1:150" s="4" customFormat="1" ht="31.5">
      <c r="A542" s="3">
        <v>536</v>
      </c>
      <c r="B542" s="5">
        <v>6647</v>
      </c>
      <c r="C542" s="3" t="s">
        <v>2565</v>
      </c>
      <c r="D542" s="3" t="s">
        <v>64</v>
      </c>
      <c r="E542" s="3" t="s">
        <v>2569</v>
      </c>
      <c r="F542" s="3">
        <v>1985</v>
      </c>
      <c r="G542" s="3">
        <v>67.400000000000006</v>
      </c>
      <c r="H542" s="11">
        <v>262291.14</v>
      </c>
      <c r="I542" s="11">
        <v>177548.6</v>
      </c>
      <c r="J542" s="6">
        <f t="shared" si="8"/>
        <v>84742.540000000008</v>
      </c>
      <c r="K542" s="11">
        <v>142395.98000000001</v>
      </c>
      <c r="L542" s="7" t="s">
        <v>21</v>
      </c>
      <c r="M542" s="14">
        <v>41057</v>
      </c>
      <c r="N542" s="3" t="s">
        <v>2563</v>
      </c>
      <c r="O542" s="3" t="s">
        <v>2570</v>
      </c>
      <c r="P542" s="15"/>
      <c r="Q542" s="9"/>
      <c r="R542" s="3"/>
      <c r="S542" s="16"/>
      <c r="T542" s="16"/>
      <c r="U542" s="16"/>
      <c r="V542" s="16"/>
      <c r="W542" s="16"/>
      <c r="X542" s="16"/>
      <c r="Y542" s="16"/>
      <c r="Z542" s="16"/>
      <c r="AA542" s="16"/>
      <c r="AB542" s="16"/>
      <c r="AC542" s="16"/>
      <c r="AD542" s="16"/>
      <c r="AE542" s="16"/>
      <c r="AF542" s="16"/>
      <c r="AG542" s="16"/>
      <c r="AH542" s="16"/>
      <c r="AI542" s="16"/>
      <c r="AJ542" s="16"/>
      <c r="AK542" s="16"/>
      <c r="AL542" s="16"/>
      <c r="AM542" s="16"/>
      <c r="AN542" s="16"/>
      <c r="AO542" s="16"/>
      <c r="AP542" s="16"/>
      <c r="AQ542" s="16"/>
      <c r="AR542" s="16"/>
      <c r="AS542" s="16"/>
      <c r="AT542" s="16"/>
      <c r="AU542" s="16"/>
      <c r="AV542" s="16"/>
      <c r="AW542" s="16"/>
      <c r="AX542" s="16"/>
      <c r="AY542" s="16"/>
      <c r="AZ542" s="16"/>
      <c r="BA542" s="16"/>
      <c r="BB542" s="16"/>
      <c r="BC542" s="16"/>
      <c r="BD542" s="16"/>
      <c r="BE542" s="16"/>
      <c r="BF542" s="16"/>
      <c r="BG542" s="16"/>
      <c r="BH542" s="16"/>
      <c r="BI542" s="16"/>
      <c r="BJ542" s="16"/>
      <c r="BK542" s="16"/>
      <c r="BL542" s="16"/>
      <c r="BM542" s="16"/>
      <c r="BN542" s="16"/>
      <c r="BO542" s="16"/>
      <c r="BP542" s="16"/>
      <c r="BQ542" s="16"/>
      <c r="BR542" s="16"/>
      <c r="BS542" s="16"/>
      <c r="BT542" s="16"/>
      <c r="BU542" s="16"/>
      <c r="BV542" s="16"/>
      <c r="BW542" s="16"/>
      <c r="BX542" s="16"/>
      <c r="BY542" s="16"/>
      <c r="BZ542" s="16"/>
      <c r="CA542" s="16"/>
      <c r="CB542" s="16"/>
      <c r="CC542" s="16"/>
      <c r="CD542" s="16"/>
      <c r="CE542" s="16"/>
      <c r="CF542" s="16"/>
      <c r="CG542" s="16"/>
      <c r="CH542" s="16"/>
      <c r="CI542" s="16"/>
      <c r="CJ542" s="16"/>
      <c r="CK542" s="16"/>
      <c r="CL542" s="16"/>
      <c r="CM542" s="16"/>
      <c r="CN542" s="16"/>
      <c r="CO542" s="16"/>
      <c r="CP542" s="16"/>
      <c r="CQ542" s="16"/>
      <c r="CR542" s="16"/>
      <c r="CS542" s="16"/>
      <c r="CT542" s="16"/>
      <c r="CU542" s="16"/>
      <c r="CV542" s="16"/>
      <c r="CW542" s="16"/>
      <c r="CX542" s="16"/>
      <c r="CY542" s="16"/>
      <c r="CZ542" s="16"/>
      <c r="DA542" s="16"/>
      <c r="DB542" s="16"/>
      <c r="DC542" s="16"/>
      <c r="DD542" s="16"/>
      <c r="DE542" s="16"/>
      <c r="DF542" s="16"/>
      <c r="DG542" s="16"/>
      <c r="DH542" s="16"/>
      <c r="DI542" s="16"/>
      <c r="DJ542" s="16"/>
      <c r="DK542" s="16"/>
      <c r="DL542" s="16"/>
      <c r="DM542" s="16"/>
      <c r="DN542" s="16"/>
      <c r="DO542" s="16"/>
      <c r="DP542" s="16"/>
      <c r="DQ542" s="16"/>
      <c r="DR542" s="16"/>
      <c r="DS542" s="16"/>
      <c r="DT542" s="16"/>
      <c r="DU542" s="16"/>
      <c r="DV542" s="16"/>
      <c r="DW542" s="16"/>
      <c r="DX542" s="16"/>
      <c r="DY542" s="16"/>
      <c r="DZ542" s="16"/>
      <c r="EA542" s="16"/>
      <c r="EB542" s="16"/>
      <c r="EC542" s="16"/>
      <c r="ED542" s="16"/>
      <c r="EE542" s="16"/>
      <c r="EF542" s="16"/>
      <c r="EG542" s="16"/>
      <c r="EH542" s="16"/>
      <c r="EI542" s="16"/>
      <c r="EJ542" s="16"/>
      <c r="EK542" s="16"/>
      <c r="EL542" s="16"/>
      <c r="EM542" s="16"/>
      <c r="EN542" s="16"/>
      <c r="EO542" s="16"/>
      <c r="EP542" s="16"/>
      <c r="EQ542" s="16"/>
      <c r="ER542" s="16"/>
      <c r="ES542" s="16"/>
      <c r="ET542" s="16"/>
    </row>
    <row r="543" spans="1:150" s="4" customFormat="1" ht="31.5">
      <c r="A543" s="3">
        <v>537</v>
      </c>
      <c r="B543" s="5">
        <v>6648</v>
      </c>
      <c r="C543" s="3" t="s">
        <v>2565</v>
      </c>
      <c r="D543" s="3" t="s">
        <v>64</v>
      </c>
      <c r="E543" s="3" t="s">
        <v>2571</v>
      </c>
      <c r="F543" s="3">
        <v>1985</v>
      </c>
      <c r="G543" s="3">
        <v>18.5</v>
      </c>
      <c r="H543" s="11">
        <v>71993.86</v>
      </c>
      <c r="I543" s="11">
        <v>48733.9</v>
      </c>
      <c r="J543" s="6">
        <f t="shared" si="8"/>
        <v>23259.96</v>
      </c>
      <c r="K543" s="15">
        <v>39084.949999999997</v>
      </c>
      <c r="L543" s="7" t="s">
        <v>21</v>
      </c>
      <c r="M543" s="14">
        <v>41057</v>
      </c>
      <c r="N543" s="3" t="s">
        <v>2563</v>
      </c>
      <c r="O543" s="3" t="s">
        <v>2572</v>
      </c>
      <c r="P543" s="15"/>
      <c r="Q543" s="9"/>
      <c r="R543" s="3"/>
      <c r="S543" s="16"/>
      <c r="T543" s="16"/>
      <c r="U543" s="16"/>
      <c r="V543" s="16"/>
      <c r="W543" s="16"/>
      <c r="X543" s="16"/>
      <c r="Y543" s="16"/>
      <c r="Z543" s="16"/>
      <c r="AA543" s="16"/>
      <c r="AB543" s="16"/>
      <c r="AC543" s="16"/>
      <c r="AD543" s="16"/>
      <c r="AE543" s="16"/>
      <c r="AF543" s="16"/>
      <c r="AG543" s="16"/>
      <c r="AH543" s="16"/>
      <c r="AI543" s="16"/>
      <c r="AJ543" s="16"/>
      <c r="AK543" s="16"/>
      <c r="AL543" s="16"/>
      <c r="AM543" s="16"/>
      <c r="AN543" s="16"/>
      <c r="AO543" s="16"/>
      <c r="AP543" s="16"/>
      <c r="AQ543" s="16"/>
      <c r="AR543" s="16"/>
      <c r="AS543" s="16"/>
      <c r="AT543" s="16"/>
      <c r="AU543" s="16"/>
      <c r="AV543" s="16"/>
      <c r="AW543" s="16"/>
      <c r="AX543" s="16"/>
      <c r="AY543" s="16"/>
      <c r="AZ543" s="16"/>
      <c r="BA543" s="16"/>
      <c r="BB543" s="16"/>
      <c r="BC543" s="16"/>
      <c r="BD543" s="16"/>
      <c r="BE543" s="16"/>
      <c r="BF543" s="16"/>
      <c r="BG543" s="16"/>
      <c r="BH543" s="16"/>
      <c r="BI543" s="16"/>
      <c r="BJ543" s="16"/>
      <c r="BK543" s="16"/>
      <c r="BL543" s="16"/>
      <c r="BM543" s="16"/>
      <c r="BN543" s="16"/>
      <c r="BO543" s="16"/>
      <c r="BP543" s="16"/>
      <c r="BQ543" s="16"/>
      <c r="BR543" s="16"/>
      <c r="BS543" s="16"/>
      <c r="BT543" s="16"/>
      <c r="BU543" s="16"/>
      <c r="BV543" s="16"/>
      <c r="BW543" s="16"/>
      <c r="BX543" s="16"/>
      <c r="BY543" s="16"/>
      <c r="BZ543" s="16"/>
      <c r="CA543" s="16"/>
      <c r="CB543" s="16"/>
      <c r="CC543" s="16"/>
      <c r="CD543" s="16"/>
      <c r="CE543" s="16"/>
      <c r="CF543" s="16"/>
      <c r="CG543" s="16"/>
      <c r="CH543" s="16"/>
      <c r="CI543" s="16"/>
      <c r="CJ543" s="16"/>
      <c r="CK543" s="16"/>
      <c r="CL543" s="16"/>
      <c r="CM543" s="16"/>
      <c r="CN543" s="16"/>
      <c r="CO543" s="16"/>
      <c r="CP543" s="16"/>
      <c r="CQ543" s="16"/>
      <c r="CR543" s="16"/>
      <c r="CS543" s="16"/>
      <c r="CT543" s="16"/>
      <c r="CU543" s="16"/>
      <c r="CV543" s="16"/>
      <c r="CW543" s="16"/>
      <c r="CX543" s="16"/>
      <c r="CY543" s="16"/>
      <c r="CZ543" s="16"/>
      <c r="DA543" s="16"/>
      <c r="DB543" s="16"/>
      <c r="DC543" s="16"/>
      <c r="DD543" s="16"/>
      <c r="DE543" s="16"/>
      <c r="DF543" s="16"/>
      <c r="DG543" s="16"/>
      <c r="DH543" s="16"/>
      <c r="DI543" s="16"/>
      <c r="DJ543" s="16"/>
      <c r="DK543" s="16"/>
      <c r="DL543" s="16"/>
      <c r="DM543" s="16"/>
      <c r="DN543" s="16"/>
      <c r="DO543" s="16"/>
      <c r="DP543" s="16"/>
      <c r="DQ543" s="16"/>
      <c r="DR543" s="16"/>
      <c r="DS543" s="16"/>
      <c r="DT543" s="16"/>
      <c r="DU543" s="16"/>
      <c r="DV543" s="16"/>
      <c r="DW543" s="16"/>
      <c r="DX543" s="16"/>
      <c r="DY543" s="16"/>
      <c r="DZ543" s="16"/>
      <c r="EA543" s="16"/>
      <c r="EB543" s="16"/>
      <c r="EC543" s="16"/>
      <c r="ED543" s="16"/>
      <c r="EE543" s="16"/>
      <c r="EF543" s="16"/>
      <c r="EG543" s="16"/>
      <c r="EH543" s="16"/>
      <c r="EI543" s="16"/>
      <c r="EJ543" s="16"/>
      <c r="EK543" s="16"/>
      <c r="EL543" s="16"/>
      <c r="EM543" s="16"/>
      <c r="EN543" s="16"/>
      <c r="EO543" s="16"/>
      <c r="EP543" s="16"/>
      <c r="EQ543" s="16"/>
      <c r="ER543" s="16"/>
      <c r="ES543" s="16"/>
      <c r="ET543" s="16"/>
    </row>
    <row r="544" spans="1:150" s="4" customFormat="1" ht="63">
      <c r="A544" s="3">
        <v>538</v>
      </c>
      <c r="B544" s="5">
        <v>6656</v>
      </c>
      <c r="C544" s="3" t="s">
        <v>2565</v>
      </c>
      <c r="D544" s="3" t="s">
        <v>64</v>
      </c>
      <c r="E544" s="3" t="s">
        <v>2573</v>
      </c>
      <c r="F544" s="3">
        <v>1985</v>
      </c>
      <c r="G544" s="3">
        <v>236</v>
      </c>
      <c r="H544" s="11">
        <v>918408.16</v>
      </c>
      <c r="I544" s="11">
        <v>621684.31999999995</v>
      </c>
      <c r="J544" s="6">
        <f t="shared" si="8"/>
        <v>296723.84000000008</v>
      </c>
      <c r="K544" s="15">
        <v>498597.2</v>
      </c>
      <c r="L544" s="7" t="s">
        <v>21</v>
      </c>
      <c r="M544" s="14">
        <v>41057</v>
      </c>
      <c r="N544" s="3" t="s">
        <v>2563</v>
      </c>
      <c r="O544" s="3" t="s">
        <v>2574</v>
      </c>
      <c r="P544" s="3" t="s">
        <v>2575</v>
      </c>
      <c r="Q544" s="9"/>
      <c r="R544" s="3"/>
      <c r="S544" s="16"/>
      <c r="T544" s="16"/>
      <c r="U544" s="16"/>
      <c r="V544" s="16"/>
      <c r="W544" s="16"/>
      <c r="X544" s="16"/>
      <c r="Y544" s="16"/>
      <c r="Z544" s="16"/>
      <c r="AA544" s="16"/>
      <c r="AB544" s="16"/>
      <c r="AC544" s="16"/>
      <c r="AD544" s="16"/>
      <c r="AE544" s="16"/>
      <c r="AF544" s="16"/>
      <c r="AG544" s="16"/>
      <c r="AH544" s="16"/>
      <c r="AI544" s="16"/>
      <c r="AJ544" s="16"/>
      <c r="AK544" s="16"/>
      <c r="AL544" s="16"/>
      <c r="AM544" s="16"/>
      <c r="AN544" s="16"/>
      <c r="AO544" s="16"/>
      <c r="AP544" s="16"/>
      <c r="AQ544" s="16"/>
      <c r="AR544" s="16"/>
      <c r="AS544" s="16"/>
      <c r="AT544" s="16"/>
      <c r="AU544" s="16"/>
      <c r="AV544" s="16"/>
      <c r="AW544" s="16"/>
      <c r="AX544" s="16"/>
      <c r="AY544" s="16"/>
      <c r="AZ544" s="16"/>
      <c r="BA544" s="16"/>
      <c r="BB544" s="16"/>
      <c r="BC544" s="16"/>
      <c r="BD544" s="16"/>
      <c r="BE544" s="16"/>
      <c r="BF544" s="16"/>
      <c r="BG544" s="16"/>
      <c r="BH544" s="16"/>
      <c r="BI544" s="16"/>
      <c r="BJ544" s="16"/>
      <c r="BK544" s="16"/>
      <c r="BL544" s="16"/>
      <c r="BM544" s="16"/>
      <c r="BN544" s="16"/>
      <c r="BO544" s="16"/>
      <c r="BP544" s="16"/>
      <c r="BQ544" s="16"/>
      <c r="BR544" s="16"/>
      <c r="BS544" s="16"/>
      <c r="BT544" s="16"/>
      <c r="BU544" s="16"/>
      <c r="BV544" s="16"/>
      <c r="BW544" s="16"/>
      <c r="BX544" s="16"/>
      <c r="BY544" s="16"/>
      <c r="BZ544" s="16"/>
      <c r="CA544" s="16"/>
      <c r="CB544" s="16"/>
      <c r="CC544" s="16"/>
      <c r="CD544" s="16"/>
      <c r="CE544" s="16"/>
      <c r="CF544" s="16"/>
      <c r="CG544" s="16"/>
      <c r="CH544" s="16"/>
      <c r="CI544" s="16"/>
      <c r="CJ544" s="16"/>
      <c r="CK544" s="16"/>
      <c r="CL544" s="16"/>
      <c r="CM544" s="16"/>
      <c r="CN544" s="16"/>
      <c r="CO544" s="16"/>
      <c r="CP544" s="16"/>
      <c r="CQ544" s="16"/>
      <c r="CR544" s="16"/>
      <c r="CS544" s="16"/>
      <c r="CT544" s="16"/>
      <c r="CU544" s="16"/>
      <c r="CV544" s="16"/>
      <c r="CW544" s="16"/>
      <c r="CX544" s="16"/>
      <c r="CY544" s="16"/>
      <c r="CZ544" s="16"/>
      <c r="DA544" s="16"/>
      <c r="DB544" s="16"/>
      <c r="DC544" s="16"/>
      <c r="DD544" s="16"/>
      <c r="DE544" s="16"/>
      <c r="DF544" s="16"/>
      <c r="DG544" s="16"/>
      <c r="DH544" s="16"/>
      <c r="DI544" s="16"/>
      <c r="DJ544" s="16"/>
      <c r="DK544" s="16"/>
      <c r="DL544" s="16"/>
      <c r="DM544" s="16"/>
      <c r="DN544" s="16"/>
      <c r="DO544" s="16"/>
      <c r="DP544" s="16"/>
      <c r="DQ544" s="16"/>
      <c r="DR544" s="16"/>
      <c r="DS544" s="16"/>
      <c r="DT544" s="16"/>
      <c r="DU544" s="16"/>
      <c r="DV544" s="16"/>
      <c r="DW544" s="16"/>
      <c r="DX544" s="16"/>
      <c r="DY544" s="16"/>
      <c r="DZ544" s="16"/>
      <c r="EA544" s="16"/>
      <c r="EB544" s="16"/>
      <c r="EC544" s="16"/>
      <c r="ED544" s="16"/>
      <c r="EE544" s="16"/>
      <c r="EF544" s="16"/>
      <c r="EG544" s="16"/>
      <c r="EH544" s="16"/>
      <c r="EI544" s="16"/>
      <c r="EJ544" s="16"/>
      <c r="EK544" s="16"/>
      <c r="EL544" s="16"/>
      <c r="EM544" s="16"/>
      <c r="EN544" s="16"/>
      <c r="EO544" s="16"/>
      <c r="EP544" s="16"/>
      <c r="EQ544" s="16"/>
      <c r="ER544" s="16"/>
      <c r="ES544" s="16"/>
      <c r="ET544" s="16"/>
    </row>
    <row r="545" spans="1:150" s="4" customFormat="1" ht="63">
      <c r="A545" s="3">
        <v>539</v>
      </c>
      <c r="B545" s="5">
        <v>6635</v>
      </c>
      <c r="C545" s="3" t="s">
        <v>2565</v>
      </c>
      <c r="D545" s="3" t="s">
        <v>2576</v>
      </c>
      <c r="E545" s="3" t="s">
        <v>2577</v>
      </c>
      <c r="F545" s="3">
        <v>1985</v>
      </c>
      <c r="G545" s="3">
        <v>4.5999999999999996</v>
      </c>
      <c r="H545" s="11">
        <v>17901.18</v>
      </c>
      <c r="I545" s="38" t="s">
        <v>2578</v>
      </c>
      <c r="J545" s="6">
        <f t="shared" si="8"/>
        <v>17901.18</v>
      </c>
      <c r="K545" s="11">
        <v>84403.01</v>
      </c>
      <c r="L545" s="7" t="s">
        <v>21</v>
      </c>
      <c r="M545" s="14">
        <v>41057</v>
      </c>
      <c r="N545" s="3" t="s">
        <v>2563</v>
      </c>
      <c r="O545" s="3" t="s">
        <v>2579</v>
      </c>
      <c r="P545" s="3" t="s">
        <v>2580</v>
      </c>
      <c r="Q545" s="9"/>
      <c r="R545" s="3"/>
      <c r="S545" s="16"/>
      <c r="T545" s="16"/>
      <c r="U545" s="16"/>
      <c r="V545" s="16"/>
      <c r="W545" s="16"/>
      <c r="X545" s="16"/>
      <c r="Y545" s="16"/>
      <c r="Z545" s="16"/>
      <c r="AA545" s="16"/>
      <c r="AB545" s="16"/>
      <c r="AC545" s="16"/>
      <c r="AD545" s="16"/>
      <c r="AE545" s="16"/>
      <c r="AF545" s="16"/>
      <c r="AG545" s="16"/>
      <c r="AH545" s="16"/>
      <c r="AI545" s="16"/>
      <c r="AJ545" s="16"/>
      <c r="AK545" s="16"/>
      <c r="AL545" s="16"/>
      <c r="AM545" s="16"/>
      <c r="AN545" s="16"/>
      <c r="AO545" s="16"/>
      <c r="AP545" s="16"/>
      <c r="AQ545" s="16"/>
      <c r="AR545" s="16"/>
      <c r="AS545" s="16"/>
      <c r="AT545" s="16"/>
      <c r="AU545" s="16"/>
      <c r="AV545" s="16"/>
      <c r="AW545" s="16"/>
      <c r="AX545" s="16"/>
      <c r="AY545" s="16"/>
      <c r="AZ545" s="16"/>
      <c r="BA545" s="16"/>
      <c r="BB545" s="16"/>
      <c r="BC545" s="16"/>
      <c r="BD545" s="16"/>
      <c r="BE545" s="16"/>
      <c r="BF545" s="16"/>
      <c r="BG545" s="16"/>
      <c r="BH545" s="16"/>
      <c r="BI545" s="16"/>
      <c r="BJ545" s="16"/>
      <c r="BK545" s="16"/>
      <c r="BL545" s="16"/>
      <c r="BM545" s="16"/>
      <c r="BN545" s="16"/>
      <c r="BO545" s="16"/>
      <c r="BP545" s="16"/>
      <c r="BQ545" s="16"/>
      <c r="BR545" s="16"/>
      <c r="BS545" s="16"/>
      <c r="BT545" s="16"/>
      <c r="BU545" s="16"/>
      <c r="BV545" s="16"/>
      <c r="BW545" s="16"/>
      <c r="BX545" s="16"/>
      <c r="BY545" s="16"/>
      <c r="BZ545" s="16"/>
      <c r="CA545" s="16"/>
      <c r="CB545" s="16"/>
      <c r="CC545" s="16"/>
      <c r="CD545" s="16"/>
      <c r="CE545" s="16"/>
      <c r="CF545" s="16"/>
      <c r="CG545" s="16"/>
      <c r="CH545" s="16"/>
      <c r="CI545" s="16"/>
      <c r="CJ545" s="16"/>
      <c r="CK545" s="16"/>
      <c r="CL545" s="16"/>
      <c r="CM545" s="16"/>
      <c r="CN545" s="16"/>
      <c r="CO545" s="16"/>
      <c r="CP545" s="16"/>
      <c r="CQ545" s="16"/>
      <c r="CR545" s="16"/>
      <c r="CS545" s="16"/>
      <c r="CT545" s="16"/>
      <c r="CU545" s="16"/>
      <c r="CV545" s="16"/>
      <c r="CW545" s="16"/>
      <c r="CX545" s="16"/>
      <c r="CY545" s="16"/>
      <c r="CZ545" s="16"/>
      <c r="DA545" s="16"/>
      <c r="DB545" s="16"/>
      <c r="DC545" s="16"/>
      <c r="DD545" s="16"/>
      <c r="DE545" s="16"/>
      <c r="DF545" s="16"/>
      <c r="DG545" s="16"/>
      <c r="DH545" s="16"/>
      <c r="DI545" s="16"/>
      <c r="DJ545" s="16"/>
      <c r="DK545" s="16"/>
      <c r="DL545" s="16"/>
      <c r="DM545" s="16"/>
      <c r="DN545" s="16"/>
      <c r="DO545" s="16"/>
      <c r="DP545" s="16"/>
      <c r="DQ545" s="16"/>
      <c r="DR545" s="16"/>
      <c r="DS545" s="16"/>
      <c r="DT545" s="16"/>
      <c r="DU545" s="16"/>
      <c r="DV545" s="16"/>
      <c r="DW545" s="16"/>
      <c r="DX545" s="16"/>
      <c r="DY545" s="16"/>
      <c r="DZ545" s="16"/>
      <c r="EA545" s="16"/>
      <c r="EB545" s="16"/>
      <c r="EC545" s="16"/>
      <c r="ED545" s="16"/>
      <c r="EE545" s="16"/>
      <c r="EF545" s="16"/>
      <c r="EG545" s="16"/>
      <c r="EH545" s="16"/>
      <c r="EI545" s="16"/>
      <c r="EJ545" s="16"/>
      <c r="EK545" s="16"/>
      <c r="EL545" s="16"/>
      <c r="EM545" s="16"/>
      <c r="EN545" s="16"/>
      <c r="EO545" s="16"/>
      <c r="EP545" s="16"/>
      <c r="EQ545" s="16"/>
      <c r="ER545" s="16"/>
      <c r="ES545" s="16"/>
      <c r="ET545" s="16"/>
    </row>
    <row r="546" spans="1:150" s="4" customFormat="1" ht="31.5">
      <c r="A546" s="3">
        <v>540</v>
      </c>
      <c r="B546" s="5">
        <v>6663</v>
      </c>
      <c r="C546" s="3" t="s">
        <v>2581</v>
      </c>
      <c r="D546" s="3" t="s">
        <v>64</v>
      </c>
      <c r="E546" s="3" t="s">
        <v>2582</v>
      </c>
      <c r="F546" s="3">
        <v>1985</v>
      </c>
      <c r="G546" s="3">
        <v>412.4</v>
      </c>
      <c r="H546" s="11">
        <v>1604895.84</v>
      </c>
      <c r="I546" s="11">
        <v>1086381.58</v>
      </c>
      <c r="J546" s="6">
        <f t="shared" si="8"/>
        <v>518514.26</v>
      </c>
      <c r="K546" s="11">
        <v>8644464.8599999994</v>
      </c>
      <c r="L546" s="7" t="s">
        <v>21</v>
      </c>
      <c r="M546" s="14">
        <v>41057</v>
      </c>
      <c r="N546" s="3" t="s">
        <v>2563</v>
      </c>
      <c r="O546" s="3" t="s">
        <v>2583</v>
      </c>
      <c r="P546" s="3"/>
      <c r="Q546" s="9"/>
      <c r="R546" s="3"/>
      <c r="S546" s="16"/>
      <c r="T546" s="16"/>
      <c r="U546" s="16"/>
      <c r="V546" s="16"/>
      <c r="W546" s="16"/>
      <c r="X546" s="16"/>
      <c r="Y546" s="16"/>
      <c r="Z546" s="16"/>
      <c r="AA546" s="16"/>
      <c r="AB546" s="16"/>
      <c r="AC546" s="16"/>
      <c r="AD546" s="16"/>
      <c r="AE546" s="16"/>
      <c r="AF546" s="16"/>
      <c r="AG546" s="16"/>
      <c r="AH546" s="16"/>
      <c r="AI546" s="16"/>
      <c r="AJ546" s="16"/>
      <c r="AK546" s="16"/>
      <c r="AL546" s="16"/>
      <c r="AM546" s="16"/>
      <c r="AN546" s="16"/>
      <c r="AO546" s="16"/>
      <c r="AP546" s="16"/>
      <c r="AQ546" s="16"/>
      <c r="AR546" s="16"/>
      <c r="AS546" s="16"/>
      <c r="AT546" s="16"/>
      <c r="AU546" s="16"/>
      <c r="AV546" s="16"/>
      <c r="AW546" s="16"/>
      <c r="AX546" s="16"/>
      <c r="AY546" s="16"/>
      <c r="AZ546" s="16"/>
      <c r="BA546" s="16"/>
      <c r="BB546" s="16"/>
      <c r="BC546" s="16"/>
      <c r="BD546" s="16"/>
      <c r="BE546" s="16"/>
      <c r="BF546" s="16"/>
      <c r="BG546" s="16"/>
      <c r="BH546" s="16"/>
      <c r="BI546" s="16"/>
      <c r="BJ546" s="16"/>
      <c r="BK546" s="16"/>
      <c r="BL546" s="16"/>
      <c r="BM546" s="16"/>
      <c r="BN546" s="16"/>
      <c r="BO546" s="16"/>
      <c r="BP546" s="16"/>
      <c r="BQ546" s="16"/>
      <c r="BR546" s="16"/>
      <c r="BS546" s="16"/>
      <c r="BT546" s="16"/>
      <c r="BU546" s="16"/>
      <c r="BV546" s="16"/>
      <c r="BW546" s="16"/>
      <c r="BX546" s="16"/>
      <c r="BY546" s="16"/>
      <c r="BZ546" s="16"/>
      <c r="CA546" s="16"/>
      <c r="CB546" s="16"/>
      <c r="CC546" s="16"/>
      <c r="CD546" s="16"/>
      <c r="CE546" s="16"/>
      <c r="CF546" s="16"/>
      <c r="CG546" s="16"/>
      <c r="CH546" s="16"/>
      <c r="CI546" s="16"/>
      <c r="CJ546" s="16"/>
      <c r="CK546" s="16"/>
      <c r="CL546" s="16"/>
      <c r="CM546" s="16"/>
      <c r="CN546" s="16"/>
      <c r="CO546" s="16"/>
      <c r="CP546" s="16"/>
      <c r="CQ546" s="16"/>
      <c r="CR546" s="16"/>
      <c r="CS546" s="16"/>
      <c r="CT546" s="16"/>
      <c r="CU546" s="16"/>
      <c r="CV546" s="16"/>
      <c r="CW546" s="16"/>
      <c r="CX546" s="16"/>
      <c r="CY546" s="16"/>
      <c r="CZ546" s="16"/>
      <c r="DA546" s="16"/>
      <c r="DB546" s="16"/>
      <c r="DC546" s="16"/>
      <c r="DD546" s="16"/>
      <c r="DE546" s="16"/>
      <c r="DF546" s="16"/>
      <c r="DG546" s="16"/>
      <c r="DH546" s="16"/>
      <c r="DI546" s="16"/>
      <c r="DJ546" s="16"/>
      <c r="DK546" s="16"/>
      <c r="DL546" s="16"/>
      <c r="DM546" s="16"/>
      <c r="DN546" s="16"/>
      <c r="DO546" s="16"/>
      <c r="DP546" s="16"/>
      <c r="DQ546" s="16"/>
      <c r="DR546" s="16"/>
      <c r="DS546" s="16"/>
      <c r="DT546" s="16"/>
      <c r="DU546" s="16"/>
      <c r="DV546" s="16"/>
      <c r="DW546" s="16"/>
      <c r="DX546" s="16"/>
      <c r="DY546" s="16"/>
      <c r="DZ546" s="16"/>
      <c r="EA546" s="16"/>
      <c r="EB546" s="16"/>
      <c r="EC546" s="16"/>
      <c r="ED546" s="16"/>
      <c r="EE546" s="16"/>
      <c r="EF546" s="16"/>
      <c r="EG546" s="16"/>
      <c r="EH546" s="16"/>
      <c r="EI546" s="16"/>
      <c r="EJ546" s="16"/>
      <c r="EK546" s="16"/>
      <c r="EL546" s="16"/>
      <c r="EM546" s="16"/>
      <c r="EN546" s="16"/>
      <c r="EO546" s="16"/>
      <c r="EP546" s="16"/>
      <c r="EQ546" s="16"/>
      <c r="ER546" s="16"/>
      <c r="ES546" s="16"/>
      <c r="ET546" s="16"/>
    </row>
    <row r="547" spans="1:150" s="4" customFormat="1" ht="31.5">
      <c r="A547" s="3">
        <v>541</v>
      </c>
      <c r="B547" s="5">
        <v>6631</v>
      </c>
      <c r="C547" s="3" t="s">
        <v>2584</v>
      </c>
      <c r="D547" s="3" t="s">
        <v>64</v>
      </c>
      <c r="E547" s="3" t="s">
        <v>2585</v>
      </c>
      <c r="F547" s="3">
        <v>1985</v>
      </c>
      <c r="G547" s="3">
        <v>39.4</v>
      </c>
      <c r="H547" s="11">
        <v>153327.46</v>
      </c>
      <c r="I547" s="11">
        <v>103789.42</v>
      </c>
      <c r="J547" s="6">
        <f t="shared" si="8"/>
        <v>49538.039999999994</v>
      </c>
      <c r="K547" s="11">
        <v>83240.38</v>
      </c>
      <c r="L547" s="7" t="s">
        <v>21</v>
      </c>
      <c r="M547" s="14">
        <v>41057</v>
      </c>
      <c r="N547" s="3" t="s">
        <v>2563</v>
      </c>
      <c r="O547" s="3" t="s">
        <v>2586</v>
      </c>
      <c r="P547" s="3" t="s">
        <v>2587</v>
      </c>
      <c r="Q547" s="9"/>
      <c r="R547" s="3"/>
      <c r="S547" s="16"/>
      <c r="T547" s="16"/>
      <c r="U547" s="16"/>
      <c r="V547" s="16"/>
      <c r="W547" s="16"/>
      <c r="X547" s="16"/>
      <c r="Y547" s="16"/>
      <c r="Z547" s="16"/>
      <c r="AA547" s="16"/>
      <c r="AB547" s="16"/>
      <c r="AC547" s="16"/>
      <c r="AD547" s="16"/>
      <c r="AE547" s="16"/>
      <c r="AF547" s="16"/>
      <c r="AG547" s="16"/>
      <c r="AH547" s="16"/>
      <c r="AI547" s="16"/>
      <c r="AJ547" s="16"/>
      <c r="AK547" s="16"/>
      <c r="AL547" s="16"/>
      <c r="AM547" s="16"/>
      <c r="AN547" s="16"/>
      <c r="AO547" s="16"/>
      <c r="AP547" s="16"/>
      <c r="AQ547" s="16"/>
      <c r="AR547" s="16"/>
      <c r="AS547" s="16"/>
      <c r="AT547" s="16"/>
      <c r="AU547" s="16"/>
      <c r="AV547" s="16"/>
      <c r="AW547" s="16"/>
      <c r="AX547" s="16"/>
      <c r="AY547" s="16"/>
      <c r="AZ547" s="16"/>
      <c r="BA547" s="16"/>
      <c r="BB547" s="16"/>
      <c r="BC547" s="16"/>
      <c r="BD547" s="16"/>
      <c r="BE547" s="16"/>
      <c r="BF547" s="16"/>
      <c r="BG547" s="16"/>
      <c r="BH547" s="16"/>
      <c r="BI547" s="16"/>
      <c r="BJ547" s="16"/>
      <c r="BK547" s="16"/>
      <c r="BL547" s="16"/>
      <c r="BM547" s="16"/>
      <c r="BN547" s="16"/>
      <c r="BO547" s="16"/>
      <c r="BP547" s="16"/>
      <c r="BQ547" s="16"/>
      <c r="BR547" s="16"/>
      <c r="BS547" s="16"/>
      <c r="BT547" s="16"/>
      <c r="BU547" s="16"/>
      <c r="BV547" s="16"/>
      <c r="BW547" s="16"/>
      <c r="BX547" s="16"/>
      <c r="BY547" s="16"/>
      <c r="BZ547" s="16"/>
      <c r="CA547" s="16"/>
      <c r="CB547" s="16"/>
      <c r="CC547" s="16"/>
      <c r="CD547" s="16"/>
      <c r="CE547" s="16"/>
      <c r="CF547" s="16"/>
      <c r="CG547" s="16"/>
      <c r="CH547" s="16"/>
      <c r="CI547" s="16"/>
      <c r="CJ547" s="16"/>
      <c r="CK547" s="16"/>
      <c r="CL547" s="16"/>
      <c r="CM547" s="16"/>
      <c r="CN547" s="16"/>
      <c r="CO547" s="16"/>
      <c r="CP547" s="16"/>
      <c r="CQ547" s="16"/>
      <c r="CR547" s="16"/>
      <c r="CS547" s="16"/>
      <c r="CT547" s="16"/>
      <c r="CU547" s="16"/>
      <c r="CV547" s="16"/>
      <c r="CW547" s="16"/>
      <c r="CX547" s="16"/>
      <c r="CY547" s="16"/>
      <c r="CZ547" s="16"/>
      <c r="DA547" s="16"/>
      <c r="DB547" s="16"/>
      <c r="DC547" s="16"/>
      <c r="DD547" s="16"/>
      <c r="DE547" s="16"/>
      <c r="DF547" s="16"/>
      <c r="DG547" s="16"/>
      <c r="DH547" s="16"/>
      <c r="DI547" s="16"/>
      <c r="DJ547" s="16"/>
      <c r="DK547" s="16"/>
      <c r="DL547" s="16"/>
      <c r="DM547" s="16"/>
      <c r="DN547" s="16"/>
      <c r="DO547" s="16"/>
      <c r="DP547" s="16"/>
      <c r="DQ547" s="16"/>
      <c r="DR547" s="16"/>
      <c r="DS547" s="16"/>
      <c r="DT547" s="16"/>
      <c r="DU547" s="16"/>
      <c r="DV547" s="16"/>
      <c r="DW547" s="16"/>
      <c r="DX547" s="16"/>
      <c r="DY547" s="16"/>
      <c r="DZ547" s="16"/>
      <c r="EA547" s="16"/>
      <c r="EB547" s="16"/>
      <c r="EC547" s="16"/>
      <c r="ED547" s="16"/>
      <c r="EE547" s="16"/>
      <c r="EF547" s="16"/>
      <c r="EG547" s="16"/>
      <c r="EH547" s="16"/>
      <c r="EI547" s="16"/>
      <c r="EJ547" s="16"/>
      <c r="EK547" s="16"/>
      <c r="EL547" s="16"/>
      <c r="EM547" s="16"/>
      <c r="EN547" s="16"/>
      <c r="EO547" s="16"/>
      <c r="EP547" s="16"/>
      <c r="EQ547" s="16"/>
      <c r="ER547" s="16"/>
      <c r="ES547" s="16"/>
      <c r="ET547" s="16"/>
    </row>
    <row r="548" spans="1:150" s="4" customFormat="1" ht="31.5">
      <c r="A548" s="3">
        <v>542</v>
      </c>
      <c r="B548" s="5">
        <v>6624</v>
      </c>
      <c r="C548" s="3" t="s">
        <v>2584</v>
      </c>
      <c r="D548" s="3" t="s">
        <v>64</v>
      </c>
      <c r="E548" s="3" t="s">
        <v>2588</v>
      </c>
      <c r="F548" s="3">
        <v>1985</v>
      </c>
      <c r="G548" s="3">
        <v>26</v>
      </c>
      <c r="H548" s="11">
        <v>101180.56</v>
      </c>
      <c r="I548" s="11">
        <v>68490.7</v>
      </c>
      <c r="J548" s="6">
        <f t="shared" si="8"/>
        <v>32689.86</v>
      </c>
      <c r="K548" s="11">
        <v>54930.2</v>
      </c>
      <c r="L548" s="7" t="s">
        <v>21</v>
      </c>
      <c r="M548" s="14">
        <v>41057</v>
      </c>
      <c r="N548" s="3" t="s">
        <v>2563</v>
      </c>
      <c r="O548" s="3" t="s">
        <v>2589</v>
      </c>
      <c r="P548" s="15"/>
      <c r="Q548" s="9"/>
      <c r="R548" s="3"/>
      <c r="S548" s="16"/>
      <c r="T548" s="16"/>
      <c r="U548" s="16"/>
      <c r="V548" s="16"/>
      <c r="W548" s="16"/>
      <c r="X548" s="16"/>
      <c r="Y548" s="16"/>
      <c r="Z548" s="16"/>
      <c r="AA548" s="16"/>
      <c r="AB548" s="16"/>
      <c r="AC548" s="16"/>
      <c r="AD548" s="16"/>
      <c r="AE548" s="16"/>
      <c r="AF548" s="16"/>
      <c r="AG548" s="16"/>
      <c r="AH548" s="16"/>
      <c r="AI548" s="16"/>
      <c r="AJ548" s="16"/>
      <c r="AK548" s="16"/>
      <c r="AL548" s="16"/>
      <c r="AM548" s="16"/>
      <c r="AN548" s="16"/>
      <c r="AO548" s="16"/>
      <c r="AP548" s="16"/>
      <c r="AQ548" s="16"/>
      <c r="AR548" s="16"/>
      <c r="AS548" s="16"/>
      <c r="AT548" s="16"/>
      <c r="AU548" s="16"/>
      <c r="AV548" s="16"/>
      <c r="AW548" s="16"/>
      <c r="AX548" s="16"/>
      <c r="AY548" s="16"/>
      <c r="AZ548" s="16"/>
      <c r="BA548" s="16"/>
      <c r="BB548" s="16"/>
      <c r="BC548" s="16"/>
      <c r="BD548" s="16"/>
      <c r="BE548" s="16"/>
      <c r="BF548" s="16"/>
      <c r="BG548" s="16"/>
      <c r="BH548" s="16"/>
      <c r="BI548" s="16"/>
      <c r="BJ548" s="16"/>
      <c r="BK548" s="16"/>
      <c r="BL548" s="16"/>
      <c r="BM548" s="16"/>
      <c r="BN548" s="16"/>
      <c r="BO548" s="16"/>
      <c r="BP548" s="16"/>
      <c r="BQ548" s="16"/>
      <c r="BR548" s="16"/>
      <c r="BS548" s="16"/>
      <c r="BT548" s="16"/>
      <c r="BU548" s="16"/>
      <c r="BV548" s="16"/>
      <c r="BW548" s="16"/>
      <c r="BX548" s="16"/>
      <c r="BY548" s="16"/>
      <c r="BZ548" s="16"/>
      <c r="CA548" s="16"/>
      <c r="CB548" s="16"/>
      <c r="CC548" s="16"/>
      <c r="CD548" s="16"/>
      <c r="CE548" s="16"/>
      <c r="CF548" s="16"/>
      <c r="CG548" s="16"/>
      <c r="CH548" s="16"/>
      <c r="CI548" s="16"/>
      <c r="CJ548" s="16"/>
      <c r="CK548" s="16"/>
      <c r="CL548" s="16"/>
      <c r="CM548" s="16"/>
      <c r="CN548" s="16"/>
      <c r="CO548" s="16"/>
      <c r="CP548" s="16"/>
      <c r="CQ548" s="16"/>
      <c r="CR548" s="16"/>
      <c r="CS548" s="16"/>
      <c r="CT548" s="16"/>
      <c r="CU548" s="16"/>
      <c r="CV548" s="16"/>
      <c r="CW548" s="16"/>
      <c r="CX548" s="16"/>
      <c r="CY548" s="16"/>
      <c r="CZ548" s="16"/>
      <c r="DA548" s="16"/>
      <c r="DB548" s="16"/>
      <c r="DC548" s="16"/>
      <c r="DD548" s="16"/>
      <c r="DE548" s="16"/>
      <c r="DF548" s="16"/>
      <c r="DG548" s="16"/>
      <c r="DH548" s="16"/>
      <c r="DI548" s="16"/>
      <c r="DJ548" s="16"/>
      <c r="DK548" s="16"/>
      <c r="DL548" s="16"/>
      <c r="DM548" s="16"/>
      <c r="DN548" s="16"/>
      <c r="DO548" s="16"/>
      <c r="DP548" s="16"/>
      <c r="DQ548" s="16"/>
      <c r="DR548" s="16"/>
      <c r="DS548" s="16"/>
      <c r="DT548" s="16"/>
      <c r="DU548" s="16"/>
      <c r="DV548" s="16"/>
      <c r="DW548" s="16"/>
      <c r="DX548" s="16"/>
      <c r="DY548" s="16"/>
      <c r="DZ548" s="16"/>
      <c r="EA548" s="16"/>
      <c r="EB548" s="16"/>
      <c r="EC548" s="16"/>
      <c r="ED548" s="16"/>
      <c r="EE548" s="16"/>
      <c r="EF548" s="16"/>
      <c r="EG548" s="16"/>
      <c r="EH548" s="16"/>
      <c r="EI548" s="16"/>
      <c r="EJ548" s="16"/>
      <c r="EK548" s="16"/>
      <c r="EL548" s="16"/>
      <c r="EM548" s="16"/>
      <c r="EN548" s="16"/>
      <c r="EO548" s="16"/>
      <c r="EP548" s="16"/>
      <c r="EQ548" s="16"/>
      <c r="ER548" s="16"/>
      <c r="ES548" s="16"/>
      <c r="ET548" s="16"/>
    </row>
    <row r="549" spans="1:150" s="4" customFormat="1" ht="105">
      <c r="A549" s="3">
        <v>543</v>
      </c>
      <c r="B549" s="5">
        <v>6625</v>
      </c>
      <c r="C549" s="3" t="s">
        <v>2584</v>
      </c>
      <c r="D549" s="3" t="s">
        <v>64</v>
      </c>
      <c r="E549" s="3" t="s">
        <v>2590</v>
      </c>
      <c r="F549" s="3">
        <v>1985</v>
      </c>
      <c r="G549" s="3">
        <v>63.3</v>
      </c>
      <c r="H549" s="11">
        <v>246335.75</v>
      </c>
      <c r="I549" s="11">
        <v>166748.13</v>
      </c>
      <c r="J549" s="6">
        <f t="shared" si="8"/>
        <v>79587.62</v>
      </c>
      <c r="K549" s="11">
        <v>133733.91</v>
      </c>
      <c r="L549" s="7" t="s">
        <v>21</v>
      </c>
      <c r="M549" s="14">
        <v>41057</v>
      </c>
      <c r="N549" s="3" t="s">
        <v>2563</v>
      </c>
      <c r="O549" s="3" t="s">
        <v>2591</v>
      </c>
      <c r="P549" s="3" t="s">
        <v>2592</v>
      </c>
      <c r="Q549" s="9"/>
      <c r="R549" s="3"/>
      <c r="S549" s="16"/>
      <c r="T549" s="16"/>
      <c r="U549" s="16"/>
      <c r="V549" s="16"/>
      <c r="W549" s="16"/>
      <c r="X549" s="16"/>
      <c r="Y549" s="16"/>
      <c r="Z549" s="16"/>
      <c r="AA549" s="16"/>
      <c r="AB549" s="16"/>
      <c r="AC549" s="16"/>
      <c r="AD549" s="16"/>
      <c r="AE549" s="16"/>
      <c r="AF549" s="16"/>
      <c r="AG549" s="16"/>
      <c r="AH549" s="16"/>
      <c r="AI549" s="16"/>
      <c r="AJ549" s="16"/>
      <c r="AK549" s="16"/>
      <c r="AL549" s="16"/>
      <c r="AM549" s="16"/>
      <c r="AN549" s="16"/>
      <c r="AO549" s="16"/>
      <c r="AP549" s="16"/>
      <c r="AQ549" s="16"/>
      <c r="AR549" s="16"/>
      <c r="AS549" s="16"/>
      <c r="AT549" s="16"/>
      <c r="AU549" s="16"/>
      <c r="AV549" s="16"/>
      <c r="AW549" s="16"/>
      <c r="AX549" s="16"/>
      <c r="AY549" s="16"/>
      <c r="AZ549" s="16"/>
      <c r="BA549" s="16"/>
      <c r="BB549" s="16"/>
      <c r="BC549" s="16"/>
      <c r="BD549" s="16"/>
      <c r="BE549" s="16"/>
      <c r="BF549" s="16"/>
      <c r="BG549" s="16"/>
      <c r="BH549" s="16"/>
      <c r="BI549" s="16"/>
      <c r="BJ549" s="16"/>
      <c r="BK549" s="16"/>
      <c r="BL549" s="16"/>
      <c r="BM549" s="16"/>
      <c r="BN549" s="16"/>
      <c r="BO549" s="16"/>
      <c r="BP549" s="16"/>
      <c r="BQ549" s="16"/>
      <c r="BR549" s="16"/>
      <c r="BS549" s="16"/>
      <c r="BT549" s="16"/>
      <c r="BU549" s="16"/>
      <c r="BV549" s="16"/>
      <c r="BW549" s="16"/>
      <c r="BX549" s="16"/>
      <c r="BY549" s="16"/>
      <c r="BZ549" s="16"/>
      <c r="CA549" s="16"/>
      <c r="CB549" s="16"/>
      <c r="CC549" s="16"/>
      <c r="CD549" s="16"/>
      <c r="CE549" s="16"/>
      <c r="CF549" s="16"/>
      <c r="CG549" s="16"/>
      <c r="CH549" s="16"/>
      <c r="CI549" s="16"/>
      <c r="CJ549" s="16"/>
      <c r="CK549" s="16"/>
      <c r="CL549" s="16"/>
      <c r="CM549" s="16"/>
      <c r="CN549" s="16"/>
      <c r="CO549" s="16"/>
      <c r="CP549" s="16"/>
      <c r="CQ549" s="16"/>
      <c r="CR549" s="16"/>
      <c r="CS549" s="16"/>
      <c r="CT549" s="16"/>
      <c r="CU549" s="16"/>
      <c r="CV549" s="16"/>
      <c r="CW549" s="16"/>
      <c r="CX549" s="16"/>
      <c r="CY549" s="16"/>
      <c r="CZ549" s="16"/>
      <c r="DA549" s="16"/>
      <c r="DB549" s="16"/>
      <c r="DC549" s="16"/>
      <c r="DD549" s="16"/>
      <c r="DE549" s="16"/>
      <c r="DF549" s="16"/>
      <c r="DG549" s="16"/>
      <c r="DH549" s="16"/>
      <c r="DI549" s="16"/>
      <c r="DJ549" s="16"/>
      <c r="DK549" s="16"/>
      <c r="DL549" s="16"/>
      <c r="DM549" s="16"/>
      <c r="DN549" s="16"/>
      <c r="DO549" s="16"/>
      <c r="DP549" s="16"/>
      <c r="DQ549" s="16"/>
      <c r="DR549" s="16"/>
      <c r="DS549" s="16"/>
      <c r="DT549" s="16"/>
      <c r="DU549" s="16"/>
      <c r="DV549" s="16"/>
      <c r="DW549" s="16"/>
      <c r="DX549" s="16"/>
      <c r="DY549" s="16"/>
      <c r="DZ549" s="16"/>
      <c r="EA549" s="16"/>
      <c r="EB549" s="16"/>
      <c r="EC549" s="16"/>
      <c r="ED549" s="16"/>
      <c r="EE549" s="16"/>
      <c r="EF549" s="16"/>
      <c r="EG549" s="16"/>
      <c r="EH549" s="16"/>
      <c r="EI549" s="16"/>
      <c r="EJ549" s="16"/>
      <c r="EK549" s="16"/>
      <c r="EL549" s="16"/>
      <c r="EM549" s="16"/>
      <c r="EN549" s="16"/>
      <c r="EO549" s="16"/>
      <c r="EP549" s="16"/>
      <c r="EQ549" s="16"/>
      <c r="ER549" s="16"/>
      <c r="ES549" s="16"/>
      <c r="ET549" s="16"/>
    </row>
    <row r="550" spans="1:150" s="4" customFormat="1" ht="31.5">
      <c r="A550" s="3">
        <v>544</v>
      </c>
      <c r="B550" s="5">
        <v>6616</v>
      </c>
      <c r="C550" s="3" t="s">
        <v>2584</v>
      </c>
      <c r="D550" s="3" t="s">
        <v>64</v>
      </c>
      <c r="E550" s="3" t="s">
        <v>2593</v>
      </c>
      <c r="F550" s="3">
        <v>1985</v>
      </c>
      <c r="G550" s="3">
        <v>18.100000000000001</v>
      </c>
      <c r="H550" s="11">
        <v>70437.240000000005</v>
      </c>
      <c r="I550" s="11">
        <v>47679.839999999997</v>
      </c>
      <c r="J550" s="6">
        <f t="shared" si="8"/>
        <v>22757.400000000009</v>
      </c>
      <c r="K550" s="11">
        <v>38239.870000000003</v>
      </c>
      <c r="L550" s="7" t="s">
        <v>21</v>
      </c>
      <c r="M550" s="14">
        <v>41057</v>
      </c>
      <c r="N550" s="3" t="s">
        <v>2563</v>
      </c>
      <c r="O550" s="3" t="s">
        <v>2594</v>
      </c>
      <c r="P550" s="15"/>
      <c r="Q550" s="9"/>
      <c r="R550" s="3"/>
      <c r="S550" s="16"/>
      <c r="T550" s="16"/>
      <c r="U550" s="16"/>
      <c r="V550" s="16"/>
      <c r="W550" s="16"/>
      <c r="X550" s="16"/>
      <c r="Y550" s="16"/>
      <c r="Z550" s="16"/>
      <c r="AA550" s="16"/>
      <c r="AB550" s="16"/>
      <c r="AC550" s="16"/>
      <c r="AD550" s="16"/>
      <c r="AE550" s="16"/>
      <c r="AF550" s="16"/>
      <c r="AG550" s="16"/>
      <c r="AH550" s="16"/>
      <c r="AI550" s="16"/>
      <c r="AJ550" s="16"/>
      <c r="AK550" s="16"/>
      <c r="AL550" s="16"/>
      <c r="AM550" s="16"/>
      <c r="AN550" s="16"/>
      <c r="AO550" s="16"/>
      <c r="AP550" s="16"/>
      <c r="AQ550" s="16"/>
      <c r="AR550" s="16"/>
      <c r="AS550" s="16"/>
      <c r="AT550" s="16"/>
      <c r="AU550" s="16"/>
      <c r="AV550" s="16"/>
      <c r="AW550" s="16"/>
      <c r="AX550" s="16"/>
      <c r="AY550" s="16"/>
      <c r="AZ550" s="16"/>
      <c r="BA550" s="16"/>
      <c r="BB550" s="16"/>
      <c r="BC550" s="16"/>
      <c r="BD550" s="16"/>
      <c r="BE550" s="16"/>
      <c r="BF550" s="16"/>
      <c r="BG550" s="16"/>
      <c r="BH550" s="16"/>
      <c r="BI550" s="16"/>
      <c r="BJ550" s="16"/>
      <c r="BK550" s="16"/>
      <c r="BL550" s="16"/>
      <c r="BM550" s="16"/>
      <c r="BN550" s="16"/>
      <c r="BO550" s="16"/>
      <c r="BP550" s="16"/>
      <c r="BQ550" s="16"/>
      <c r="BR550" s="16"/>
      <c r="BS550" s="16"/>
      <c r="BT550" s="16"/>
      <c r="BU550" s="16"/>
      <c r="BV550" s="16"/>
      <c r="BW550" s="16"/>
      <c r="BX550" s="16"/>
      <c r="BY550" s="16"/>
      <c r="BZ550" s="16"/>
      <c r="CA550" s="16"/>
      <c r="CB550" s="16"/>
      <c r="CC550" s="16"/>
      <c r="CD550" s="16"/>
      <c r="CE550" s="16"/>
      <c r="CF550" s="16"/>
      <c r="CG550" s="16"/>
      <c r="CH550" s="16"/>
      <c r="CI550" s="16"/>
      <c r="CJ550" s="16"/>
      <c r="CK550" s="16"/>
      <c r="CL550" s="16"/>
      <c r="CM550" s="16"/>
      <c r="CN550" s="16"/>
      <c r="CO550" s="16"/>
      <c r="CP550" s="16"/>
      <c r="CQ550" s="16"/>
      <c r="CR550" s="16"/>
      <c r="CS550" s="16"/>
      <c r="CT550" s="16"/>
      <c r="CU550" s="16"/>
      <c r="CV550" s="16"/>
      <c r="CW550" s="16"/>
      <c r="CX550" s="16"/>
      <c r="CY550" s="16"/>
      <c r="CZ550" s="16"/>
      <c r="DA550" s="16"/>
      <c r="DB550" s="16"/>
      <c r="DC550" s="16"/>
      <c r="DD550" s="16"/>
      <c r="DE550" s="16"/>
      <c r="DF550" s="16"/>
      <c r="DG550" s="16"/>
      <c r="DH550" s="16"/>
      <c r="DI550" s="16"/>
      <c r="DJ550" s="16"/>
      <c r="DK550" s="16"/>
      <c r="DL550" s="16"/>
      <c r="DM550" s="16"/>
      <c r="DN550" s="16"/>
      <c r="DO550" s="16"/>
      <c r="DP550" s="16"/>
      <c r="DQ550" s="16"/>
      <c r="DR550" s="16"/>
      <c r="DS550" s="16"/>
      <c r="DT550" s="16"/>
      <c r="DU550" s="16"/>
      <c r="DV550" s="16"/>
      <c r="DW550" s="16"/>
      <c r="DX550" s="16"/>
      <c r="DY550" s="16"/>
      <c r="DZ550" s="16"/>
      <c r="EA550" s="16"/>
      <c r="EB550" s="16"/>
      <c r="EC550" s="16"/>
      <c r="ED550" s="16"/>
      <c r="EE550" s="16"/>
      <c r="EF550" s="16"/>
      <c r="EG550" s="16"/>
      <c r="EH550" s="16"/>
      <c r="EI550" s="16"/>
      <c r="EJ550" s="16"/>
      <c r="EK550" s="16"/>
      <c r="EL550" s="16"/>
      <c r="EM550" s="16"/>
      <c r="EN550" s="16"/>
      <c r="EO550" s="16"/>
      <c r="EP550" s="16"/>
      <c r="EQ550" s="16"/>
      <c r="ER550" s="16"/>
      <c r="ES550" s="16"/>
      <c r="ET550" s="16"/>
    </row>
    <row r="551" spans="1:150" s="4" customFormat="1" ht="31.5">
      <c r="A551" s="3">
        <v>545</v>
      </c>
      <c r="B551" s="5">
        <v>6672</v>
      </c>
      <c r="C551" s="3" t="s">
        <v>2584</v>
      </c>
      <c r="D551" s="3" t="s">
        <v>64</v>
      </c>
      <c r="E551" s="3" t="s">
        <v>2595</v>
      </c>
      <c r="F551" s="3">
        <v>1985</v>
      </c>
      <c r="G551" s="3">
        <v>2.5</v>
      </c>
      <c r="H551" s="11">
        <v>9729</v>
      </c>
      <c r="I551" s="38" t="s">
        <v>2596</v>
      </c>
      <c r="J551" s="6">
        <f t="shared" si="8"/>
        <v>9729</v>
      </c>
      <c r="K551" s="11">
        <v>658710.43000000005</v>
      </c>
      <c r="L551" s="7" t="s">
        <v>21</v>
      </c>
      <c r="M551" s="14">
        <v>41057</v>
      </c>
      <c r="N551" s="3" t="s">
        <v>2563</v>
      </c>
      <c r="O551" s="3" t="s">
        <v>2597</v>
      </c>
      <c r="P551" s="15"/>
      <c r="Q551" s="9"/>
      <c r="R551" s="3"/>
      <c r="S551" s="16"/>
      <c r="T551" s="16"/>
      <c r="U551" s="16"/>
      <c r="V551" s="16"/>
      <c r="W551" s="16"/>
      <c r="X551" s="16"/>
      <c r="Y551" s="16"/>
      <c r="Z551" s="16"/>
      <c r="AA551" s="16"/>
      <c r="AB551" s="16"/>
      <c r="AC551" s="16"/>
      <c r="AD551" s="16"/>
      <c r="AE551" s="16"/>
      <c r="AF551" s="16"/>
      <c r="AG551" s="16"/>
      <c r="AH551" s="16"/>
      <c r="AI551" s="16"/>
      <c r="AJ551" s="16"/>
      <c r="AK551" s="16"/>
      <c r="AL551" s="16"/>
      <c r="AM551" s="16"/>
      <c r="AN551" s="16"/>
      <c r="AO551" s="16"/>
      <c r="AP551" s="16"/>
      <c r="AQ551" s="16"/>
      <c r="AR551" s="16"/>
      <c r="AS551" s="16"/>
      <c r="AT551" s="16"/>
      <c r="AU551" s="16"/>
      <c r="AV551" s="16"/>
      <c r="AW551" s="16"/>
      <c r="AX551" s="16"/>
      <c r="AY551" s="16"/>
      <c r="AZ551" s="16"/>
      <c r="BA551" s="16"/>
      <c r="BB551" s="16"/>
      <c r="BC551" s="16"/>
      <c r="BD551" s="16"/>
      <c r="BE551" s="16"/>
      <c r="BF551" s="16"/>
      <c r="BG551" s="16"/>
      <c r="BH551" s="16"/>
      <c r="BI551" s="16"/>
      <c r="BJ551" s="16"/>
      <c r="BK551" s="16"/>
      <c r="BL551" s="16"/>
      <c r="BM551" s="16"/>
      <c r="BN551" s="16"/>
      <c r="BO551" s="16"/>
      <c r="BP551" s="16"/>
      <c r="BQ551" s="16"/>
      <c r="BR551" s="16"/>
      <c r="BS551" s="16"/>
      <c r="BT551" s="16"/>
      <c r="BU551" s="16"/>
      <c r="BV551" s="16"/>
      <c r="BW551" s="16"/>
      <c r="BX551" s="16"/>
      <c r="BY551" s="16"/>
      <c r="BZ551" s="16"/>
      <c r="CA551" s="16"/>
      <c r="CB551" s="16"/>
      <c r="CC551" s="16"/>
      <c r="CD551" s="16"/>
      <c r="CE551" s="16"/>
      <c r="CF551" s="16"/>
      <c r="CG551" s="16"/>
      <c r="CH551" s="16"/>
      <c r="CI551" s="16"/>
      <c r="CJ551" s="16"/>
      <c r="CK551" s="16"/>
      <c r="CL551" s="16"/>
      <c r="CM551" s="16"/>
      <c r="CN551" s="16"/>
      <c r="CO551" s="16"/>
      <c r="CP551" s="16"/>
      <c r="CQ551" s="16"/>
      <c r="CR551" s="16"/>
      <c r="CS551" s="16"/>
      <c r="CT551" s="16"/>
      <c r="CU551" s="16"/>
      <c r="CV551" s="16"/>
      <c r="CW551" s="16"/>
      <c r="CX551" s="16"/>
      <c r="CY551" s="16"/>
      <c r="CZ551" s="16"/>
      <c r="DA551" s="16"/>
      <c r="DB551" s="16"/>
      <c r="DC551" s="16"/>
      <c r="DD551" s="16"/>
      <c r="DE551" s="16"/>
      <c r="DF551" s="16"/>
      <c r="DG551" s="16"/>
      <c r="DH551" s="16"/>
      <c r="DI551" s="16"/>
      <c r="DJ551" s="16"/>
      <c r="DK551" s="16"/>
      <c r="DL551" s="16"/>
      <c r="DM551" s="16"/>
      <c r="DN551" s="16"/>
      <c r="DO551" s="16"/>
      <c r="DP551" s="16"/>
      <c r="DQ551" s="16"/>
      <c r="DR551" s="16"/>
      <c r="DS551" s="16"/>
      <c r="DT551" s="16"/>
      <c r="DU551" s="16"/>
      <c r="DV551" s="16"/>
      <c r="DW551" s="16"/>
      <c r="DX551" s="16"/>
      <c r="DY551" s="16"/>
      <c r="DZ551" s="16"/>
      <c r="EA551" s="16"/>
      <c r="EB551" s="16"/>
      <c r="EC551" s="16"/>
      <c r="ED551" s="16"/>
      <c r="EE551" s="16"/>
      <c r="EF551" s="16"/>
      <c r="EG551" s="16"/>
      <c r="EH551" s="16"/>
      <c r="EI551" s="16"/>
      <c r="EJ551" s="16"/>
      <c r="EK551" s="16"/>
      <c r="EL551" s="16"/>
      <c r="EM551" s="16"/>
      <c r="EN551" s="16"/>
      <c r="EO551" s="16"/>
      <c r="EP551" s="16"/>
      <c r="EQ551" s="16"/>
      <c r="ER551" s="16"/>
      <c r="ES551" s="16"/>
      <c r="ET551" s="16"/>
    </row>
    <row r="552" spans="1:150" s="4" customFormat="1" ht="31.5">
      <c r="A552" s="3">
        <v>546</v>
      </c>
      <c r="B552" s="5">
        <v>6673</v>
      </c>
      <c r="C552" s="3" t="s">
        <v>2598</v>
      </c>
      <c r="D552" s="3" t="s">
        <v>64</v>
      </c>
      <c r="E552" s="3" t="s">
        <v>2599</v>
      </c>
      <c r="F552" s="3">
        <v>1985</v>
      </c>
      <c r="G552" s="3">
        <v>18.100000000000001</v>
      </c>
      <c r="H552" s="11">
        <v>70437.960000000006</v>
      </c>
      <c r="I552" s="11">
        <v>47680.56</v>
      </c>
      <c r="J552" s="6">
        <f t="shared" si="8"/>
        <v>22757.400000000009</v>
      </c>
      <c r="K552" s="11">
        <v>38239.870000000003</v>
      </c>
      <c r="L552" s="7" t="s">
        <v>21</v>
      </c>
      <c r="M552" s="14">
        <v>41057</v>
      </c>
      <c r="N552" s="3" t="s">
        <v>2563</v>
      </c>
      <c r="O552" s="3" t="s">
        <v>2600</v>
      </c>
      <c r="P552" s="15"/>
      <c r="Q552" s="9"/>
      <c r="R552" s="3"/>
      <c r="S552" s="16"/>
      <c r="T552" s="16"/>
      <c r="U552" s="16"/>
      <c r="V552" s="16"/>
      <c r="W552" s="16"/>
      <c r="X552" s="16"/>
      <c r="Y552" s="16"/>
      <c r="Z552" s="16"/>
      <c r="AA552" s="16"/>
      <c r="AB552" s="16"/>
      <c r="AC552" s="16"/>
      <c r="AD552" s="16"/>
      <c r="AE552" s="16"/>
      <c r="AF552" s="16"/>
      <c r="AG552" s="16"/>
      <c r="AH552" s="16"/>
      <c r="AI552" s="16"/>
      <c r="AJ552" s="16"/>
      <c r="AK552" s="16"/>
      <c r="AL552" s="16"/>
      <c r="AM552" s="16"/>
      <c r="AN552" s="16"/>
      <c r="AO552" s="16"/>
      <c r="AP552" s="16"/>
      <c r="AQ552" s="16"/>
      <c r="AR552" s="16"/>
      <c r="AS552" s="16"/>
      <c r="AT552" s="16"/>
      <c r="AU552" s="16"/>
      <c r="AV552" s="16"/>
      <c r="AW552" s="16"/>
      <c r="AX552" s="16"/>
      <c r="AY552" s="16"/>
      <c r="AZ552" s="16"/>
      <c r="BA552" s="16"/>
      <c r="BB552" s="16"/>
      <c r="BC552" s="16"/>
      <c r="BD552" s="16"/>
      <c r="BE552" s="16"/>
      <c r="BF552" s="16"/>
      <c r="BG552" s="16"/>
      <c r="BH552" s="16"/>
      <c r="BI552" s="16"/>
      <c r="BJ552" s="16"/>
      <c r="BK552" s="16"/>
      <c r="BL552" s="16"/>
      <c r="BM552" s="16"/>
      <c r="BN552" s="16"/>
      <c r="BO552" s="16"/>
      <c r="BP552" s="16"/>
      <c r="BQ552" s="16"/>
      <c r="BR552" s="16"/>
      <c r="BS552" s="16"/>
      <c r="BT552" s="16"/>
      <c r="BU552" s="16"/>
      <c r="BV552" s="16"/>
      <c r="BW552" s="16"/>
      <c r="BX552" s="16"/>
      <c r="BY552" s="16"/>
      <c r="BZ552" s="16"/>
      <c r="CA552" s="16"/>
      <c r="CB552" s="16"/>
      <c r="CC552" s="16"/>
      <c r="CD552" s="16"/>
      <c r="CE552" s="16"/>
      <c r="CF552" s="16"/>
      <c r="CG552" s="16"/>
      <c r="CH552" s="16"/>
      <c r="CI552" s="16"/>
      <c r="CJ552" s="16"/>
      <c r="CK552" s="16"/>
      <c r="CL552" s="16"/>
      <c r="CM552" s="16"/>
      <c r="CN552" s="16"/>
      <c r="CO552" s="16"/>
      <c r="CP552" s="16"/>
      <c r="CQ552" s="16"/>
      <c r="CR552" s="16"/>
      <c r="CS552" s="16"/>
      <c r="CT552" s="16"/>
      <c r="CU552" s="16"/>
      <c r="CV552" s="16"/>
      <c r="CW552" s="16"/>
      <c r="CX552" s="16"/>
      <c r="CY552" s="16"/>
      <c r="CZ552" s="16"/>
      <c r="DA552" s="16"/>
      <c r="DB552" s="16"/>
      <c r="DC552" s="16"/>
      <c r="DD552" s="16"/>
      <c r="DE552" s="16"/>
      <c r="DF552" s="16"/>
      <c r="DG552" s="16"/>
      <c r="DH552" s="16"/>
      <c r="DI552" s="16"/>
      <c r="DJ552" s="16"/>
      <c r="DK552" s="16"/>
      <c r="DL552" s="16"/>
      <c r="DM552" s="16"/>
      <c r="DN552" s="16"/>
      <c r="DO552" s="16"/>
      <c r="DP552" s="16"/>
      <c r="DQ552" s="16"/>
      <c r="DR552" s="16"/>
      <c r="DS552" s="16"/>
      <c r="DT552" s="16"/>
      <c r="DU552" s="16"/>
      <c r="DV552" s="16"/>
      <c r="DW552" s="16"/>
      <c r="DX552" s="16"/>
      <c r="DY552" s="16"/>
      <c r="DZ552" s="16"/>
      <c r="EA552" s="16"/>
      <c r="EB552" s="16"/>
      <c r="EC552" s="16"/>
      <c r="ED552" s="16"/>
      <c r="EE552" s="16"/>
      <c r="EF552" s="16"/>
      <c r="EG552" s="16"/>
      <c r="EH552" s="16"/>
      <c r="EI552" s="16"/>
      <c r="EJ552" s="16"/>
      <c r="EK552" s="16"/>
      <c r="EL552" s="16"/>
      <c r="EM552" s="16"/>
      <c r="EN552" s="16"/>
      <c r="EO552" s="16"/>
      <c r="EP552" s="16"/>
      <c r="EQ552" s="16"/>
      <c r="ER552" s="16"/>
      <c r="ES552" s="16"/>
      <c r="ET552" s="16"/>
    </row>
    <row r="553" spans="1:150" s="4" customFormat="1" ht="31.5">
      <c r="A553" s="3">
        <v>547</v>
      </c>
      <c r="B553" s="5">
        <v>6675</v>
      </c>
      <c r="C553" s="3" t="s">
        <v>2598</v>
      </c>
      <c r="D553" s="3" t="s">
        <v>64</v>
      </c>
      <c r="E553" s="3" t="s">
        <v>2601</v>
      </c>
      <c r="F553" s="3">
        <v>1985</v>
      </c>
      <c r="G553" s="3">
        <v>36</v>
      </c>
      <c r="H553" s="11">
        <v>140097.60000000001</v>
      </c>
      <c r="I553" s="11">
        <v>94834.54</v>
      </c>
      <c r="J553" s="6">
        <f t="shared" si="8"/>
        <v>45263.060000000012</v>
      </c>
      <c r="K553" s="11">
        <v>76057.2</v>
      </c>
      <c r="L553" s="7" t="s">
        <v>21</v>
      </c>
      <c r="M553" s="14">
        <v>41057</v>
      </c>
      <c r="N553" s="3" t="s">
        <v>2563</v>
      </c>
      <c r="O553" s="3" t="s">
        <v>2602</v>
      </c>
      <c r="P553" s="15"/>
      <c r="Q553" s="9"/>
      <c r="R553" s="3"/>
      <c r="S553" s="16"/>
      <c r="T553" s="16"/>
      <c r="U553" s="16"/>
      <c r="V553" s="16"/>
      <c r="W553" s="16"/>
      <c r="X553" s="16"/>
      <c r="Y553" s="16"/>
      <c r="Z553" s="16"/>
      <c r="AA553" s="16"/>
      <c r="AB553" s="16"/>
      <c r="AC553" s="16"/>
      <c r="AD553" s="16"/>
      <c r="AE553" s="16"/>
      <c r="AF553" s="16"/>
      <c r="AG553" s="16"/>
      <c r="AH553" s="16"/>
      <c r="AI553" s="16"/>
      <c r="AJ553" s="16"/>
      <c r="AK553" s="16"/>
      <c r="AL553" s="16"/>
      <c r="AM553" s="16"/>
      <c r="AN553" s="16"/>
      <c r="AO553" s="16"/>
      <c r="AP553" s="16"/>
      <c r="AQ553" s="16"/>
      <c r="AR553" s="16"/>
      <c r="AS553" s="16"/>
      <c r="AT553" s="16"/>
      <c r="AU553" s="16"/>
      <c r="AV553" s="16"/>
      <c r="AW553" s="16"/>
      <c r="AX553" s="16"/>
      <c r="AY553" s="16"/>
      <c r="AZ553" s="16"/>
      <c r="BA553" s="16"/>
      <c r="BB553" s="16"/>
      <c r="BC553" s="16"/>
      <c r="BD553" s="16"/>
      <c r="BE553" s="16"/>
      <c r="BF553" s="16"/>
      <c r="BG553" s="16"/>
      <c r="BH553" s="16"/>
      <c r="BI553" s="16"/>
      <c r="BJ553" s="16"/>
      <c r="BK553" s="16"/>
      <c r="BL553" s="16"/>
      <c r="BM553" s="16"/>
      <c r="BN553" s="16"/>
      <c r="BO553" s="16"/>
      <c r="BP553" s="16"/>
      <c r="BQ553" s="16"/>
      <c r="BR553" s="16"/>
      <c r="BS553" s="16"/>
      <c r="BT553" s="16"/>
      <c r="BU553" s="16"/>
      <c r="BV553" s="16"/>
      <c r="BW553" s="16"/>
      <c r="BX553" s="16"/>
      <c r="BY553" s="16"/>
      <c r="BZ553" s="16"/>
      <c r="CA553" s="16"/>
      <c r="CB553" s="16"/>
      <c r="CC553" s="16"/>
      <c r="CD553" s="16"/>
      <c r="CE553" s="16"/>
      <c r="CF553" s="16"/>
      <c r="CG553" s="16"/>
      <c r="CH553" s="16"/>
      <c r="CI553" s="16"/>
      <c r="CJ553" s="16"/>
      <c r="CK553" s="16"/>
      <c r="CL553" s="16"/>
      <c r="CM553" s="16"/>
      <c r="CN553" s="16"/>
      <c r="CO553" s="16"/>
      <c r="CP553" s="16"/>
      <c r="CQ553" s="16"/>
      <c r="CR553" s="16"/>
      <c r="CS553" s="16"/>
      <c r="CT553" s="16"/>
      <c r="CU553" s="16"/>
      <c r="CV553" s="16"/>
      <c r="CW553" s="16"/>
      <c r="CX553" s="16"/>
      <c r="CY553" s="16"/>
      <c r="CZ553" s="16"/>
      <c r="DA553" s="16"/>
      <c r="DB553" s="16"/>
      <c r="DC553" s="16"/>
      <c r="DD553" s="16"/>
      <c r="DE553" s="16"/>
      <c r="DF553" s="16"/>
      <c r="DG553" s="16"/>
      <c r="DH553" s="16"/>
      <c r="DI553" s="16"/>
      <c r="DJ553" s="16"/>
      <c r="DK553" s="16"/>
      <c r="DL553" s="16"/>
      <c r="DM553" s="16"/>
      <c r="DN553" s="16"/>
      <c r="DO553" s="16"/>
      <c r="DP553" s="16"/>
      <c r="DQ553" s="16"/>
      <c r="DR553" s="16"/>
      <c r="DS553" s="16"/>
      <c r="DT553" s="16"/>
      <c r="DU553" s="16"/>
      <c r="DV553" s="16"/>
      <c r="DW553" s="16"/>
      <c r="DX553" s="16"/>
      <c r="DY553" s="16"/>
      <c r="DZ553" s="16"/>
      <c r="EA553" s="16"/>
      <c r="EB553" s="16"/>
      <c r="EC553" s="16"/>
      <c r="ED553" s="16"/>
      <c r="EE553" s="16"/>
      <c r="EF553" s="16"/>
      <c r="EG553" s="16"/>
      <c r="EH553" s="16"/>
      <c r="EI553" s="16"/>
      <c r="EJ553" s="16"/>
      <c r="EK553" s="16"/>
      <c r="EL553" s="16"/>
      <c r="EM553" s="16"/>
      <c r="EN553" s="16"/>
      <c r="EO553" s="16"/>
      <c r="EP553" s="16"/>
      <c r="EQ553" s="16"/>
      <c r="ER553" s="16"/>
      <c r="ES553" s="16"/>
      <c r="ET553" s="16"/>
    </row>
    <row r="554" spans="1:150" s="4" customFormat="1" ht="31.5">
      <c r="A554" s="3">
        <v>548</v>
      </c>
      <c r="B554" s="5">
        <v>6677</v>
      </c>
      <c r="C554" s="3" t="s">
        <v>2598</v>
      </c>
      <c r="D554" s="3" t="s">
        <v>64</v>
      </c>
      <c r="E554" s="3" t="s">
        <v>2603</v>
      </c>
      <c r="F554" s="3">
        <v>1985</v>
      </c>
      <c r="G554" s="3">
        <v>15.2</v>
      </c>
      <c r="H554" s="11">
        <v>59152.32</v>
      </c>
      <c r="I554" s="11">
        <v>40041.24</v>
      </c>
      <c r="J554" s="6">
        <f t="shared" si="8"/>
        <v>19111.080000000002</v>
      </c>
      <c r="K554" s="11">
        <v>135090.68</v>
      </c>
      <c r="L554" s="7" t="s">
        <v>21</v>
      </c>
      <c r="M554" s="14">
        <v>41057</v>
      </c>
      <c r="N554" s="3" t="s">
        <v>2563</v>
      </c>
      <c r="O554" s="3" t="s">
        <v>2604</v>
      </c>
      <c r="P554" s="15"/>
      <c r="Q554" s="9"/>
      <c r="R554" s="3"/>
      <c r="S554" s="16"/>
      <c r="T554" s="16"/>
      <c r="U554" s="16"/>
      <c r="V554" s="16"/>
      <c r="W554" s="16"/>
      <c r="X554" s="16"/>
      <c r="Y554" s="16"/>
      <c r="Z554" s="16"/>
      <c r="AA554" s="16"/>
      <c r="AB554" s="16"/>
      <c r="AC554" s="16"/>
      <c r="AD554" s="16"/>
      <c r="AE554" s="16"/>
      <c r="AF554" s="16"/>
      <c r="AG554" s="16"/>
      <c r="AH554" s="16"/>
      <c r="AI554" s="16"/>
      <c r="AJ554" s="16"/>
      <c r="AK554" s="16"/>
      <c r="AL554" s="16"/>
      <c r="AM554" s="16"/>
      <c r="AN554" s="16"/>
      <c r="AO554" s="16"/>
      <c r="AP554" s="16"/>
      <c r="AQ554" s="16"/>
      <c r="AR554" s="16"/>
      <c r="AS554" s="16"/>
      <c r="AT554" s="16"/>
      <c r="AU554" s="16"/>
      <c r="AV554" s="16"/>
      <c r="AW554" s="16"/>
      <c r="AX554" s="16"/>
      <c r="AY554" s="16"/>
      <c r="AZ554" s="16"/>
      <c r="BA554" s="16"/>
      <c r="BB554" s="16"/>
      <c r="BC554" s="16"/>
      <c r="BD554" s="16"/>
      <c r="BE554" s="16"/>
      <c r="BF554" s="16"/>
      <c r="BG554" s="16"/>
      <c r="BH554" s="16"/>
      <c r="BI554" s="16"/>
      <c r="BJ554" s="16"/>
      <c r="BK554" s="16"/>
      <c r="BL554" s="16"/>
      <c r="BM554" s="16"/>
      <c r="BN554" s="16"/>
      <c r="BO554" s="16"/>
      <c r="BP554" s="16"/>
      <c r="BQ554" s="16"/>
      <c r="BR554" s="16"/>
      <c r="BS554" s="16"/>
      <c r="BT554" s="16"/>
      <c r="BU554" s="16"/>
      <c r="BV554" s="16"/>
      <c r="BW554" s="16"/>
      <c r="BX554" s="16"/>
      <c r="BY554" s="16"/>
      <c r="BZ554" s="16"/>
      <c r="CA554" s="16"/>
      <c r="CB554" s="16"/>
      <c r="CC554" s="16"/>
      <c r="CD554" s="16"/>
      <c r="CE554" s="16"/>
      <c r="CF554" s="16"/>
      <c r="CG554" s="16"/>
      <c r="CH554" s="16"/>
      <c r="CI554" s="16"/>
      <c r="CJ554" s="16"/>
      <c r="CK554" s="16"/>
      <c r="CL554" s="16"/>
      <c r="CM554" s="16"/>
      <c r="CN554" s="16"/>
      <c r="CO554" s="16"/>
      <c r="CP554" s="16"/>
      <c r="CQ554" s="16"/>
      <c r="CR554" s="16"/>
      <c r="CS554" s="16"/>
      <c r="CT554" s="16"/>
      <c r="CU554" s="16"/>
      <c r="CV554" s="16"/>
      <c r="CW554" s="16"/>
      <c r="CX554" s="16"/>
      <c r="CY554" s="16"/>
      <c r="CZ554" s="16"/>
      <c r="DA554" s="16"/>
      <c r="DB554" s="16"/>
      <c r="DC554" s="16"/>
      <c r="DD554" s="16"/>
      <c r="DE554" s="16"/>
      <c r="DF554" s="16"/>
      <c r="DG554" s="16"/>
      <c r="DH554" s="16"/>
      <c r="DI554" s="16"/>
      <c r="DJ554" s="16"/>
      <c r="DK554" s="16"/>
      <c r="DL554" s="16"/>
      <c r="DM554" s="16"/>
      <c r="DN554" s="16"/>
      <c r="DO554" s="16"/>
      <c r="DP554" s="16"/>
      <c r="DQ554" s="16"/>
      <c r="DR554" s="16"/>
      <c r="DS554" s="16"/>
      <c r="DT554" s="16"/>
      <c r="DU554" s="16"/>
      <c r="DV554" s="16"/>
      <c r="DW554" s="16"/>
      <c r="DX554" s="16"/>
      <c r="DY554" s="16"/>
      <c r="DZ554" s="16"/>
      <c r="EA554" s="16"/>
      <c r="EB554" s="16"/>
      <c r="EC554" s="16"/>
      <c r="ED554" s="16"/>
      <c r="EE554" s="16"/>
      <c r="EF554" s="16"/>
      <c r="EG554" s="16"/>
      <c r="EH554" s="16"/>
      <c r="EI554" s="16"/>
      <c r="EJ554" s="16"/>
      <c r="EK554" s="16"/>
      <c r="EL554" s="16"/>
      <c r="EM554" s="16"/>
      <c r="EN554" s="16"/>
      <c r="EO554" s="16"/>
      <c r="EP554" s="16"/>
      <c r="EQ554" s="16"/>
      <c r="ER554" s="16"/>
      <c r="ES554" s="16"/>
      <c r="ET554" s="16"/>
    </row>
    <row r="555" spans="1:150" s="4" customFormat="1" ht="31.5">
      <c r="A555" s="3">
        <v>549</v>
      </c>
      <c r="B555" s="5">
        <v>6674</v>
      </c>
      <c r="C555" s="3" t="s">
        <v>2598</v>
      </c>
      <c r="D555" s="3" t="s">
        <v>64</v>
      </c>
      <c r="E555" s="3" t="s">
        <v>2605</v>
      </c>
      <c r="F555" s="3">
        <v>1985</v>
      </c>
      <c r="G555" s="3">
        <v>36.799999999999997</v>
      </c>
      <c r="H555" s="11">
        <v>143210.88</v>
      </c>
      <c r="I555" s="11">
        <v>96941.78</v>
      </c>
      <c r="J555" s="6">
        <f t="shared" si="8"/>
        <v>46269.100000000006</v>
      </c>
      <c r="K555" s="11">
        <v>77747.360000000001</v>
      </c>
      <c r="L555" s="7" t="s">
        <v>21</v>
      </c>
      <c r="M555" s="14">
        <v>41057</v>
      </c>
      <c r="N555" s="3" t="s">
        <v>2563</v>
      </c>
      <c r="O555" s="3" t="s">
        <v>2606</v>
      </c>
      <c r="P555" s="15"/>
      <c r="Q555" s="9"/>
      <c r="R555" s="3"/>
      <c r="S555" s="16"/>
      <c r="T555" s="16"/>
      <c r="U555" s="16"/>
      <c r="V555" s="16"/>
      <c r="W555" s="16"/>
      <c r="X555" s="16"/>
      <c r="Y555" s="16"/>
      <c r="Z555" s="16"/>
      <c r="AA555" s="16"/>
      <c r="AB555" s="16"/>
      <c r="AC555" s="16"/>
      <c r="AD555" s="16"/>
      <c r="AE555" s="16"/>
      <c r="AF555" s="16"/>
      <c r="AG555" s="16"/>
      <c r="AH555" s="16"/>
      <c r="AI555" s="16"/>
      <c r="AJ555" s="16"/>
      <c r="AK555" s="16"/>
      <c r="AL555" s="16"/>
      <c r="AM555" s="16"/>
      <c r="AN555" s="16"/>
      <c r="AO555" s="16"/>
      <c r="AP555" s="16"/>
      <c r="AQ555" s="16"/>
      <c r="AR555" s="16"/>
      <c r="AS555" s="16"/>
      <c r="AT555" s="16"/>
      <c r="AU555" s="16"/>
      <c r="AV555" s="16"/>
      <c r="AW555" s="16"/>
      <c r="AX555" s="16"/>
      <c r="AY555" s="16"/>
      <c r="AZ555" s="16"/>
      <c r="BA555" s="16"/>
      <c r="BB555" s="16"/>
      <c r="BC555" s="16"/>
      <c r="BD555" s="16"/>
      <c r="BE555" s="16"/>
      <c r="BF555" s="16"/>
      <c r="BG555" s="16"/>
      <c r="BH555" s="16"/>
      <c r="BI555" s="16"/>
      <c r="BJ555" s="16"/>
      <c r="BK555" s="16"/>
      <c r="BL555" s="16"/>
      <c r="BM555" s="16"/>
      <c r="BN555" s="16"/>
      <c r="BO555" s="16"/>
      <c r="BP555" s="16"/>
      <c r="BQ555" s="16"/>
      <c r="BR555" s="16"/>
      <c r="BS555" s="16"/>
      <c r="BT555" s="16"/>
      <c r="BU555" s="16"/>
      <c r="BV555" s="16"/>
      <c r="BW555" s="16"/>
      <c r="BX555" s="16"/>
      <c r="BY555" s="16"/>
      <c r="BZ555" s="16"/>
      <c r="CA555" s="16"/>
      <c r="CB555" s="16"/>
      <c r="CC555" s="16"/>
      <c r="CD555" s="16"/>
      <c r="CE555" s="16"/>
      <c r="CF555" s="16"/>
      <c r="CG555" s="16"/>
      <c r="CH555" s="16"/>
      <c r="CI555" s="16"/>
      <c r="CJ555" s="16"/>
      <c r="CK555" s="16"/>
      <c r="CL555" s="16"/>
      <c r="CM555" s="16"/>
      <c r="CN555" s="16"/>
      <c r="CO555" s="16"/>
      <c r="CP555" s="16"/>
      <c r="CQ555" s="16"/>
      <c r="CR555" s="16"/>
      <c r="CS555" s="16"/>
      <c r="CT555" s="16"/>
      <c r="CU555" s="16"/>
      <c r="CV555" s="16"/>
      <c r="CW555" s="16"/>
      <c r="CX555" s="16"/>
      <c r="CY555" s="16"/>
      <c r="CZ555" s="16"/>
      <c r="DA555" s="16"/>
      <c r="DB555" s="16"/>
      <c r="DC555" s="16"/>
      <c r="DD555" s="16"/>
      <c r="DE555" s="16"/>
      <c r="DF555" s="16"/>
      <c r="DG555" s="16"/>
      <c r="DH555" s="16"/>
      <c r="DI555" s="16"/>
      <c r="DJ555" s="16"/>
      <c r="DK555" s="16"/>
      <c r="DL555" s="16"/>
      <c r="DM555" s="16"/>
      <c r="DN555" s="16"/>
      <c r="DO555" s="16"/>
      <c r="DP555" s="16"/>
      <c r="DQ555" s="16"/>
      <c r="DR555" s="16"/>
      <c r="DS555" s="16"/>
      <c r="DT555" s="16"/>
      <c r="DU555" s="16"/>
      <c r="DV555" s="16"/>
      <c r="DW555" s="16"/>
      <c r="DX555" s="16"/>
      <c r="DY555" s="16"/>
      <c r="DZ555" s="16"/>
      <c r="EA555" s="16"/>
      <c r="EB555" s="16"/>
      <c r="EC555" s="16"/>
      <c r="ED555" s="16"/>
      <c r="EE555" s="16"/>
      <c r="EF555" s="16"/>
      <c r="EG555" s="16"/>
      <c r="EH555" s="16"/>
      <c r="EI555" s="16"/>
      <c r="EJ555" s="16"/>
      <c r="EK555" s="16"/>
      <c r="EL555" s="16"/>
      <c r="EM555" s="16"/>
      <c r="EN555" s="16"/>
      <c r="EO555" s="16"/>
      <c r="EP555" s="16"/>
      <c r="EQ555" s="16"/>
      <c r="ER555" s="16"/>
      <c r="ES555" s="16"/>
      <c r="ET555" s="16"/>
    </row>
    <row r="556" spans="1:150" s="4" customFormat="1" ht="31.5">
      <c r="A556" s="3">
        <v>550</v>
      </c>
      <c r="B556" s="5">
        <v>6670</v>
      </c>
      <c r="C556" s="3" t="s">
        <v>2598</v>
      </c>
      <c r="D556" s="3" t="s">
        <v>64</v>
      </c>
      <c r="E556" s="3" t="s">
        <v>2607</v>
      </c>
      <c r="F556" s="3">
        <v>1985</v>
      </c>
      <c r="G556" s="3">
        <v>17.2</v>
      </c>
      <c r="H556" s="11">
        <v>66935.520000000004</v>
      </c>
      <c r="I556" s="11">
        <v>45309.8</v>
      </c>
      <c r="J556" s="6">
        <f t="shared" si="8"/>
        <v>21625.72</v>
      </c>
      <c r="K556" s="11">
        <v>36338.44</v>
      </c>
      <c r="L556" s="7" t="s">
        <v>21</v>
      </c>
      <c r="M556" s="14">
        <v>41057</v>
      </c>
      <c r="N556" s="3" t="s">
        <v>2563</v>
      </c>
      <c r="O556" s="3" t="s">
        <v>2608</v>
      </c>
      <c r="P556" s="15"/>
      <c r="Q556" s="9"/>
      <c r="R556" s="3"/>
      <c r="S556" s="16"/>
      <c r="T556" s="16"/>
      <c r="U556" s="16"/>
      <c r="V556" s="16"/>
      <c r="W556" s="16"/>
      <c r="X556" s="16"/>
      <c r="Y556" s="16"/>
      <c r="Z556" s="16"/>
      <c r="AA556" s="16"/>
      <c r="AB556" s="16"/>
      <c r="AC556" s="16"/>
      <c r="AD556" s="16"/>
      <c r="AE556" s="16"/>
      <c r="AF556" s="16"/>
      <c r="AG556" s="16"/>
      <c r="AH556" s="16"/>
      <c r="AI556" s="16"/>
      <c r="AJ556" s="16"/>
      <c r="AK556" s="16"/>
      <c r="AL556" s="16"/>
      <c r="AM556" s="16"/>
      <c r="AN556" s="16"/>
      <c r="AO556" s="16"/>
      <c r="AP556" s="16"/>
      <c r="AQ556" s="16"/>
      <c r="AR556" s="16"/>
      <c r="AS556" s="16"/>
      <c r="AT556" s="16"/>
      <c r="AU556" s="16"/>
      <c r="AV556" s="16"/>
      <c r="AW556" s="16"/>
      <c r="AX556" s="16"/>
      <c r="AY556" s="16"/>
      <c r="AZ556" s="16"/>
      <c r="BA556" s="16"/>
      <c r="BB556" s="16"/>
      <c r="BC556" s="16"/>
      <c r="BD556" s="16"/>
      <c r="BE556" s="16"/>
      <c r="BF556" s="16"/>
      <c r="BG556" s="16"/>
      <c r="BH556" s="16"/>
      <c r="BI556" s="16"/>
      <c r="BJ556" s="16"/>
      <c r="BK556" s="16"/>
      <c r="BL556" s="16"/>
      <c r="BM556" s="16"/>
      <c r="BN556" s="16"/>
      <c r="BO556" s="16"/>
      <c r="BP556" s="16"/>
      <c r="BQ556" s="16"/>
      <c r="BR556" s="16"/>
      <c r="BS556" s="16"/>
      <c r="BT556" s="16"/>
      <c r="BU556" s="16"/>
      <c r="BV556" s="16"/>
      <c r="BW556" s="16"/>
      <c r="BX556" s="16"/>
      <c r="BY556" s="16"/>
      <c r="BZ556" s="16"/>
      <c r="CA556" s="16"/>
      <c r="CB556" s="16"/>
      <c r="CC556" s="16"/>
      <c r="CD556" s="16"/>
      <c r="CE556" s="16"/>
      <c r="CF556" s="16"/>
      <c r="CG556" s="16"/>
      <c r="CH556" s="16"/>
      <c r="CI556" s="16"/>
      <c r="CJ556" s="16"/>
      <c r="CK556" s="16"/>
      <c r="CL556" s="16"/>
      <c r="CM556" s="16"/>
      <c r="CN556" s="16"/>
      <c r="CO556" s="16"/>
      <c r="CP556" s="16"/>
      <c r="CQ556" s="16"/>
      <c r="CR556" s="16"/>
      <c r="CS556" s="16"/>
      <c r="CT556" s="16"/>
      <c r="CU556" s="16"/>
      <c r="CV556" s="16"/>
      <c r="CW556" s="16"/>
      <c r="CX556" s="16"/>
      <c r="CY556" s="16"/>
      <c r="CZ556" s="16"/>
      <c r="DA556" s="16"/>
      <c r="DB556" s="16"/>
      <c r="DC556" s="16"/>
      <c r="DD556" s="16"/>
      <c r="DE556" s="16"/>
      <c r="DF556" s="16"/>
      <c r="DG556" s="16"/>
      <c r="DH556" s="16"/>
      <c r="DI556" s="16"/>
      <c r="DJ556" s="16"/>
      <c r="DK556" s="16"/>
      <c r="DL556" s="16"/>
      <c r="DM556" s="16"/>
      <c r="DN556" s="16"/>
      <c r="DO556" s="16"/>
      <c r="DP556" s="16"/>
      <c r="DQ556" s="16"/>
      <c r="DR556" s="16"/>
      <c r="DS556" s="16"/>
      <c r="DT556" s="16"/>
      <c r="DU556" s="16"/>
      <c r="DV556" s="16"/>
      <c r="DW556" s="16"/>
      <c r="DX556" s="16"/>
      <c r="DY556" s="16"/>
      <c r="DZ556" s="16"/>
      <c r="EA556" s="16"/>
      <c r="EB556" s="16"/>
      <c r="EC556" s="16"/>
      <c r="ED556" s="16"/>
      <c r="EE556" s="16"/>
      <c r="EF556" s="16"/>
      <c r="EG556" s="16"/>
      <c r="EH556" s="16"/>
      <c r="EI556" s="16"/>
      <c r="EJ556" s="16"/>
      <c r="EK556" s="16"/>
      <c r="EL556" s="16"/>
      <c r="EM556" s="16"/>
      <c r="EN556" s="16"/>
      <c r="EO556" s="16"/>
      <c r="EP556" s="16"/>
      <c r="EQ556" s="16"/>
      <c r="ER556" s="16"/>
      <c r="ES556" s="16"/>
      <c r="ET556" s="16"/>
    </row>
    <row r="557" spans="1:150" s="4" customFormat="1" ht="31.5">
      <c r="A557" s="3">
        <v>551</v>
      </c>
      <c r="B557" s="5">
        <v>6668</v>
      </c>
      <c r="C557" s="3" t="s">
        <v>2598</v>
      </c>
      <c r="D557" s="3" t="s">
        <v>64</v>
      </c>
      <c r="E557" s="3" t="s">
        <v>2609</v>
      </c>
      <c r="F557" s="3">
        <v>1985</v>
      </c>
      <c r="G557" s="3">
        <v>16.600000000000001</v>
      </c>
      <c r="H557" s="11">
        <v>64600.56</v>
      </c>
      <c r="I557" s="11">
        <v>43729.14</v>
      </c>
      <c r="J557" s="6">
        <f t="shared" si="8"/>
        <v>20871.419999999998</v>
      </c>
      <c r="K557" s="11">
        <v>35070.82</v>
      </c>
      <c r="L557" s="7" t="s">
        <v>21</v>
      </c>
      <c r="M557" s="14">
        <v>41057</v>
      </c>
      <c r="N557" s="3" t="s">
        <v>2563</v>
      </c>
      <c r="O557" s="3" t="s">
        <v>2610</v>
      </c>
      <c r="P557" s="15"/>
      <c r="Q557" s="9"/>
      <c r="R557" s="3"/>
      <c r="S557" s="16"/>
      <c r="T557" s="16"/>
      <c r="U557" s="16"/>
      <c r="V557" s="16"/>
      <c r="W557" s="16"/>
      <c r="X557" s="16"/>
      <c r="Y557" s="16"/>
      <c r="Z557" s="16"/>
      <c r="AA557" s="16"/>
      <c r="AB557" s="16"/>
      <c r="AC557" s="16"/>
      <c r="AD557" s="16"/>
      <c r="AE557" s="16"/>
      <c r="AF557" s="16"/>
      <c r="AG557" s="16"/>
      <c r="AH557" s="16"/>
      <c r="AI557" s="16"/>
      <c r="AJ557" s="16"/>
      <c r="AK557" s="16"/>
      <c r="AL557" s="16"/>
      <c r="AM557" s="16"/>
      <c r="AN557" s="16"/>
      <c r="AO557" s="16"/>
      <c r="AP557" s="16"/>
      <c r="AQ557" s="16"/>
      <c r="AR557" s="16"/>
      <c r="AS557" s="16"/>
      <c r="AT557" s="16"/>
      <c r="AU557" s="16"/>
      <c r="AV557" s="16"/>
      <c r="AW557" s="16"/>
      <c r="AX557" s="16"/>
      <c r="AY557" s="16"/>
      <c r="AZ557" s="16"/>
      <c r="BA557" s="16"/>
      <c r="BB557" s="16"/>
      <c r="BC557" s="16"/>
      <c r="BD557" s="16"/>
      <c r="BE557" s="16"/>
      <c r="BF557" s="16"/>
      <c r="BG557" s="16"/>
      <c r="BH557" s="16"/>
      <c r="BI557" s="16"/>
      <c r="BJ557" s="16"/>
      <c r="BK557" s="16"/>
      <c r="BL557" s="16"/>
      <c r="BM557" s="16"/>
      <c r="BN557" s="16"/>
      <c r="BO557" s="16"/>
      <c r="BP557" s="16"/>
      <c r="BQ557" s="16"/>
      <c r="BR557" s="16"/>
      <c r="BS557" s="16"/>
      <c r="BT557" s="16"/>
      <c r="BU557" s="16"/>
      <c r="BV557" s="16"/>
      <c r="BW557" s="16"/>
      <c r="BX557" s="16"/>
      <c r="BY557" s="16"/>
      <c r="BZ557" s="16"/>
      <c r="CA557" s="16"/>
      <c r="CB557" s="16"/>
      <c r="CC557" s="16"/>
      <c r="CD557" s="16"/>
      <c r="CE557" s="16"/>
      <c r="CF557" s="16"/>
      <c r="CG557" s="16"/>
      <c r="CH557" s="16"/>
      <c r="CI557" s="16"/>
      <c r="CJ557" s="16"/>
      <c r="CK557" s="16"/>
      <c r="CL557" s="16"/>
      <c r="CM557" s="16"/>
      <c r="CN557" s="16"/>
      <c r="CO557" s="16"/>
      <c r="CP557" s="16"/>
      <c r="CQ557" s="16"/>
      <c r="CR557" s="16"/>
      <c r="CS557" s="16"/>
      <c r="CT557" s="16"/>
      <c r="CU557" s="16"/>
      <c r="CV557" s="16"/>
      <c r="CW557" s="16"/>
      <c r="CX557" s="16"/>
      <c r="CY557" s="16"/>
      <c r="CZ557" s="16"/>
      <c r="DA557" s="16"/>
      <c r="DB557" s="16"/>
      <c r="DC557" s="16"/>
      <c r="DD557" s="16"/>
      <c r="DE557" s="16"/>
      <c r="DF557" s="16"/>
      <c r="DG557" s="16"/>
      <c r="DH557" s="16"/>
      <c r="DI557" s="16"/>
      <c r="DJ557" s="16"/>
      <c r="DK557" s="16"/>
      <c r="DL557" s="16"/>
      <c r="DM557" s="16"/>
      <c r="DN557" s="16"/>
      <c r="DO557" s="16"/>
      <c r="DP557" s="16"/>
      <c r="DQ557" s="16"/>
      <c r="DR557" s="16"/>
      <c r="DS557" s="16"/>
      <c r="DT557" s="16"/>
      <c r="DU557" s="16"/>
      <c r="DV557" s="16"/>
      <c r="DW557" s="16"/>
      <c r="DX557" s="16"/>
      <c r="DY557" s="16"/>
      <c r="DZ557" s="16"/>
      <c r="EA557" s="16"/>
      <c r="EB557" s="16"/>
      <c r="EC557" s="16"/>
      <c r="ED557" s="16"/>
      <c r="EE557" s="16"/>
      <c r="EF557" s="16"/>
      <c r="EG557" s="16"/>
      <c r="EH557" s="16"/>
      <c r="EI557" s="16"/>
      <c r="EJ557" s="16"/>
      <c r="EK557" s="16"/>
      <c r="EL557" s="16"/>
      <c r="EM557" s="16"/>
      <c r="EN557" s="16"/>
      <c r="EO557" s="16"/>
      <c r="EP557" s="16"/>
      <c r="EQ557" s="16"/>
      <c r="ER557" s="16"/>
      <c r="ES557" s="16"/>
      <c r="ET557" s="16"/>
    </row>
    <row r="558" spans="1:150" s="4" customFormat="1" ht="31.5">
      <c r="A558" s="3">
        <v>552</v>
      </c>
      <c r="B558" s="5">
        <v>6657</v>
      </c>
      <c r="C558" s="3" t="s">
        <v>2598</v>
      </c>
      <c r="D558" s="3" t="s">
        <v>64</v>
      </c>
      <c r="E558" s="3" t="s">
        <v>2611</v>
      </c>
      <c r="F558" s="3">
        <v>1985</v>
      </c>
      <c r="G558" s="3">
        <v>16.5</v>
      </c>
      <c r="H558" s="11">
        <v>74825.59</v>
      </c>
      <c r="I558" s="11">
        <v>53085.75</v>
      </c>
      <c r="J558" s="6">
        <f t="shared" si="8"/>
        <v>21739.839999999997</v>
      </c>
      <c r="K558" s="11">
        <v>460540.25</v>
      </c>
      <c r="L558" s="7" t="s">
        <v>21</v>
      </c>
      <c r="M558" s="14">
        <v>41057</v>
      </c>
      <c r="N558" s="3" t="s">
        <v>2563</v>
      </c>
      <c r="O558" s="3" t="s">
        <v>2612</v>
      </c>
      <c r="P558" s="15"/>
      <c r="Q558" s="9"/>
      <c r="R558" s="3"/>
      <c r="S558" s="16"/>
      <c r="T558" s="16"/>
      <c r="U558" s="16"/>
      <c r="V558" s="16"/>
      <c r="W558" s="16"/>
      <c r="X558" s="16"/>
      <c r="Y558" s="16"/>
      <c r="Z558" s="16"/>
      <c r="AA558" s="16"/>
      <c r="AB558" s="16"/>
      <c r="AC558" s="16"/>
      <c r="AD558" s="16"/>
      <c r="AE558" s="16"/>
      <c r="AF558" s="16"/>
      <c r="AG558" s="16"/>
      <c r="AH558" s="16"/>
      <c r="AI558" s="16"/>
      <c r="AJ558" s="16"/>
      <c r="AK558" s="16"/>
      <c r="AL558" s="16"/>
      <c r="AM558" s="16"/>
      <c r="AN558" s="16"/>
      <c r="AO558" s="16"/>
      <c r="AP558" s="16"/>
      <c r="AQ558" s="16"/>
      <c r="AR558" s="16"/>
      <c r="AS558" s="16"/>
      <c r="AT558" s="16"/>
      <c r="AU558" s="16"/>
      <c r="AV558" s="16"/>
      <c r="AW558" s="16"/>
      <c r="AX558" s="16"/>
      <c r="AY558" s="16"/>
      <c r="AZ558" s="16"/>
      <c r="BA558" s="16"/>
      <c r="BB558" s="16"/>
      <c r="BC558" s="16"/>
      <c r="BD558" s="16"/>
      <c r="BE558" s="16"/>
      <c r="BF558" s="16"/>
      <c r="BG558" s="16"/>
      <c r="BH558" s="16"/>
      <c r="BI558" s="16"/>
      <c r="BJ558" s="16"/>
      <c r="BK558" s="16"/>
      <c r="BL558" s="16"/>
      <c r="BM558" s="16"/>
      <c r="BN558" s="16"/>
      <c r="BO558" s="16"/>
      <c r="BP558" s="16"/>
      <c r="BQ558" s="16"/>
      <c r="BR558" s="16"/>
      <c r="BS558" s="16"/>
      <c r="BT558" s="16"/>
      <c r="BU558" s="16"/>
      <c r="BV558" s="16"/>
      <c r="BW558" s="16"/>
      <c r="BX558" s="16"/>
      <c r="BY558" s="16"/>
      <c r="BZ558" s="16"/>
      <c r="CA558" s="16"/>
      <c r="CB558" s="16"/>
      <c r="CC558" s="16"/>
      <c r="CD558" s="16"/>
      <c r="CE558" s="16"/>
      <c r="CF558" s="16"/>
      <c r="CG558" s="16"/>
      <c r="CH558" s="16"/>
      <c r="CI558" s="16"/>
      <c r="CJ558" s="16"/>
      <c r="CK558" s="16"/>
      <c r="CL558" s="16"/>
      <c r="CM558" s="16"/>
      <c r="CN558" s="16"/>
      <c r="CO558" s="16"/>
      <c r="CP558" s="16"/>
      <c r="CQ558" s="16"/>
      <c r="CR558" s="16"/>
      <c r="CS558" s="16"/>
      <c r="CT558" s="16"/>
      <c r="CU558" s="16"/>
      <c r="CV558" s="16"/>
      <c r="CW558" s="16"/>
      <c r="CX558" s="16"/>
      <c r="CY558" s="16"/>
      <c r="CZ558" s="16"/>
      <c r="DA558" s="16"/>
      <c r="DB558" s="16"/>
      <c r="DC558" s="16"/>
      <c r="DD558" s="16"/>
      <c r="DE558" s="16"/>
      <c r="DF558" s="16"/>
      <c r="DG558" s="16"/>
      <c r="DH558" s="16"/>
      <c r="DI558" s="16"/>
      <c r="DJ558" s="16"/>
      <c r="DK558" s="16"/>
      <c r="DL558" s="16"/>
      <c r="DM558" s="16"/>
      <c r="DN558" s="16"/>
      <c r="DO558" s="16"/>
      <c r="DP558" s="16"/>
      <c r="DQ558" s="16"/>
      <c r="DR558" s="16"/>
      <c r="DS558" s="16"/>
      <c r="DT558" s="16"/>
      <c r="DU558" s="16"/>
      <c r="DV558" s="16"/>
      <c r="DW558" s="16"/>
      <c r="DX558" s="16"/>
      <c r="DY558" s="16"/>
      <c r="DZ558" s="16"/>
      <c r="EA558" s="16"/>
      <c r="EB558" s="16"/>
      <c r="EC558" s="16"/>
      <c r="ED558" s="16"/>
      <c r="EE558" s="16"/>
      <c r="EF558" s="16"/>
      <c r="EG558" s="16"/>
      <c r="EH558" s="16"/>
      <c r="EI558" s="16"/>
      <c r="EJ558" s="16"/>
      <c r="EK558" s="16"/>
      <c r="EL558" s="16"/>
      <c r="EM558" s="16"/>
      <c r="EN558" s="16"/>
      <c r="EO558" s="16"/>
      <c r="EP558" s="16"/>
      <c r="EQ558" s="16"/>
      <c r="ER558" s="16"/>
      <c r="ES558" s="16"/>
      <c r="ET558" s="16"/>
    </row>
    <row r="559" spans="1:150" s="4" customFormat="1" ht="31.5">
      <c r="A559" s="3">
        <v>553</v>
      </c>
      <c r="B559" s="5">
        <v>6636</v>
      </c>
      <c r="C559" s="3" t="s">
        <v>2598</v>
      </c>
      <c r="D559" s="3" t="s">
        <v>64</v>
      </c>
      <c r="E559" s="3" t="s">
        <v>2613</v>
      </c>
      <c r="F559" s="3">
        <v>1985</v>
      </c>
      <c r="G559" s="3">
        <v>26.8</v>
      </c>
      <c r="H559" s="11">
        <v>56620.36</v>
      </c>
      <c r="I559" s="15">
        <v>0</v>
      </c>
      <c r="J559" s="6">
        <f t="shared" si="8"/>
        <v>56620.36</v>
      </c>
      <c r="K559" s="11">
        <v>56620.36</v>
      </c>
      <c r="L559" s="7" t="s">
        <v>21</v>
      </c>
      <c r="M559" s="14">
        <v>41057</v>
      </c>
      <c r="N559" s="3" t="s">
        <v>2563</v>
      </c>
      <c r="O559" s="3" t="s">
        <v>2614</v>
      </c>
      <c r="P559" s="15"/>
      <c r="Q559" s="9"/>
      <c r="R559" s="3"/>
    </row>
    <row r="560" spans="1:150" s="4" customFormat="1" ht="31.5">
      <c r="A560" s="3">
        <v>554</v>
      </c>
      <c r="B560" s="5">
        <v>6644</v>
      </c>
      <c r="C560" s="3" t="s">
        <v>2598</v>
      </c>
      <c r="D560" s="3" t="s">
        <v>64</v>
      </c>
      <c r="E560" s="3" t="s">
        <v>2615</v>
      </c>
      <c r="F560" s="3">
        <v>1985</v>
      </c>
      <c r="G560" s="3">
        <v>83.1</v>
      </c>
      <c r="H560" s="11">
        <v>323388.64</v>
      </c>
      <c r="I560" s="11">
        <v>218906.82</v>
      </c>
      <c r="J560" s="6">
        <f t="shared" si="8"/>
        <v>104481.82</v>
      </c>
      <c r="K560" s="11">
        <v>175565.37</v>
      </c>
      <c r="L560" s="7" t="s">
        <v>21</v>
      </c>
      <c r="M560" s="14">
        <v>41057</v>
      </c>
      <c r="N560" s="3" t="s">
        <v>2563</v>
      </c>
      <c r="O560" s="3" t="s">
        <v>2616</v>
      </c>
      <c r="P560" s="15"/>
      <c r="Q560" s="9"/>
      <c r="R560" s="3"/>
      <c r="S560" s="16"/>
      <c r="T560" s="16"/>
      <c r="U560" s="16"/>
      <c r="V560" s="16"/>
      <c r="W560" s="16"/>
      <c r="X560" s="16"/>
      <c r="Y560" s="16"/>
      <c r="Z560" s="16"/>
      <c r="AA560" s="16"/>
      <c r="AB560" s="16"/>
      <c r="AC560" s="16"/>
      <c r="AD560" s="16"/>
      <c r="AE560" s="16"/>
      <c r="AF560" s="16"/>
      <c r="AG560" s="16"/>
      <c r="AH560" s="16"/>
      <c r="AI560" s="16"/>
      <c r="AJ560" s="16"/>
      <c r="AK560" s="16"/>
      <c r="AL560" s="16"/>
      <c r="AM560" s="16"/>
      <c r="AN560" s="16"/>
      <c r="AO560" s="16"/>
      <c r="AP560" s="16"/>
      <c r="AQ560" s="16"/>
      <c r="AR560" s="16"/>
      <c r="AS560" s="16"/>
      <c r="AT560" s="16"/>
      <c r="AU560" s="16"/>
      <c r="AV560" s="16"/>
      <c r="AW560" s="16"/>
      <c r="AX560" s="16"/>
      <c r="AY560" s="16"/>
      <c r="AZ560" s="16"/>
      <c r="BA560" s="16"/>
      <c r="BB560" s="16"/>
      <c r="BC560" s="16"/>
      <c r="BD560" s="16"/>
      <c r="BE560" s="16"/>
      <c r="BF560" s="16"/>
      <c r="BG560" s="16"/>
      <c r="BH560" s="16"/>
      <c r="BI560" s="16"/>
      <c r="BJ560" s="16"/>
      <c r="BK560" s="16"/>
      <c r="BL560" s="16"/>
      <c r="BM560" s="16"/>
      <c r="BN560" s="16"/>
      <c r="BO560" s="16"/>
      <c r="BP560" s="16"/>
      <c r="BQ560" s="16"/>
      <c r="BR560" s="16"/>
      <c r="BS560" s="16"/>
      <c r="BT560" s="16"/>
      <c r="BU560" s="16"/>
      <c r="BV560" s="16"/>
      <c r="BW560" s="16"/>
      <c r="BX560" s="16"/>
      <c r="BY560" s="16"/>
      <c r="BZ560" s="16"/>
      <c r="CA560" s="16"/>
      <c r="CB560" s="16"/>
      <c r="CC560" s="16"/>
      <c r="CD560" s="16"/>
      <c r="CE560" s="16"/>
      <c r="CF560" s="16"/>
      <c r="CG560" s="16"/>
      <c r="CH560" s="16"/>
      <c r="CI560" s="16"/>
      <c r="CJ560" s="16"/>
      <c r="CK560" s="16"/>
      <c r="CL560" s="16"/>
      <c r="CM560" s="16"/>
      <c r="CN560" s="16"/>
      <c r="CO560" s="16"/>
      <c r="CP560" s="16"/>
      <c r="CQ560" s="16"/>
      <c r="CR560" s="16"/>
      <c r="CS560" s="16"/>
      <c r="CT560" s="16"/>
      <c r="CU560" s="16"/>
      <c r="CV560" s="16"/>
      <c r="CW560" s="16"/>
      <c r="CX560" s="16"/>
      <c r="CY560" s="16"/>
      <c r="CZ560" s="16"/>
      <c r="DA560" s="16"/>
      <c r="DB560" s="16"/>
      <c r="DC560" s="16"/>
      <c r="DD560" s="16"/>
      <c r="DE560" s="16"/>
      <c r="DF560" s="16"/>
      <c r="DG560" s="16"/>
      <c r="DH560" s="16"/>
      <c r="DI560" s="16"/>
      <c r="DJ560" s="16"/>
      <c r="DK560" s="16"/>
      <c r="DL560" s="16"/>
      <c r="DM560" s="16"/>
      <c r="DN560" s="16"/>
      <c r="DO560" s="16"/>
      <c r="DP560" s="16"/>
      <c r="DQ560" s="16"/>
      <c r="DR560" s="16"/>
      <c r="DS560" s="16"/>
      <c r="DT560" s="16"/>
      <c r="DU560" s="16"/>
      <c r="DV560" s="16"/>
      <c r="DW560" s="16"/>
      <c r="DX560" s="16"/>
      <c r="DY560" s="16"/>
      <c r="DZ560" s="16"/>
      <c r="EA560" s="16"/>
      <c r="EB560" s="16"/>
      <c r="EC560" s="16"/>
      <c r="ED560" s="16"/>
      <c r="EE560" s="16"/>
      <c r="EF560" s="16"/>
      <c r="EG560" s="16"/>
      <c r="EH560" s="16"/>
      <c r="EI560" s="16"/>
      <c r="EJ560" s="16"/>
      <c r="EK560" s="16"/>
      <c r="EL560" s="16"/>
      <c r="EM560" s="16"/>
      <c r="EN560" s="16"/>
      <c r="EO560" s="16"/>
      <c r="EP560" s="16"/>
      <c r="EQ560" s="16"/>
      <c r="ER560" s="16"/>
      <c r="ES560" s="16"/>
      <c r="ET560" s="16"/>
    </row>
    <row r="561" spans="1:150" s="4" customFormat="1" ht="31.5">
      <c r="A561" s="3">
        <v>555</v>
      </c>
      <c r="B561" s="5">
        <v>6649</v>
      </c>
      <c r="C561" s="3" t="s">
        <v>2598</v>
      </c>
      <c r="D561" s="3" t="s">
        <v>64</v>
      </c>
      <c r="E561" s="3" t="s">
        <v>2617</v>
      </c>
      <c r="F561" s="3">
        <v>1985</v>
      </c>
      <c r="G561" s="3">
        <v>63.4</v>
      </c>
      <c r="H561" s="11">
        <v>246724.9</v>
      </c>
      <c r="I561" s="11">
        <v>167011.64000000001</v>
      </c>
      <c r="J561" s="6">
        <f t="shared" si="8"/>
        <v>79713.25999999998</v>
      </c>
      <c r="K561" s="11">
        <v>133945.18</v>
      </c>
      <c r="L561" s="7" t="s">
        <v>21</v>
      </c>
      <c r="M561" s="14">
        <v>41057</v>
      </c>
      <c r="N561" s="3" t="s">
        <v>2563</v>
      </c>
      <c r="O561" s="3" t="s">
        <v>2618</v>
      </c>
      <c r="P561" s="15"/>
      <c r="Q561" s="9"/>
      <c r="R561" s="3"/>
      <c r="S561" s="16"/>
      <c r="T561" s="16"/>
      <c r="U561" s="16"/>
      <c r="V561" s="16"/>
      <c r="W561" s="16"/>
      <c r="X561" s="16"/>
      <c r="Y561" s="16"/>
      <c r="Z561" s="16"/>
      <c r="AA561" s="16"/>
      <c r="AB561" s="16"/>
      <c r="AC561" s="16"/>
      <c r="AD561" s="16"/>
      <c r="AE561" s="16"/>
      <c r="AF561" s="16"/>
      <c r="AG561" s="16"/>
      <c r="AH561" s="16"/>
      <c r="AI561" s="16"/>
      <c r="AJ561" s="16"/>
      <c r="AK561" s="16"/>
      <c r="AL561" s="16"/>
      <c r="AM561" s="16"/>
      <c r="AN561" s="16"/>
      <c r="AO561" s="16"/>
      <c r="AP561" s="16"/>
      <c r="AQ561" s="16"/>
      <c r="AR561" s="16"/>
      <c r="AS561" s="16"/>
      <c r="AT561" s="16"/>
      <c r="AU561" s="16"/>
      <c r="AV561" s="16"/>
      <c r="AW561" s="16"/>
      <c r="AX561" s="16"/>
      <c r="AY561" s="16"/>
      <c r="AZ561" s="16"/>
      <c r="BA561" s="16"/>
      <c r="BB561" s="16"/>
      <c r="BC561" s="16"/>
      <c r="BD561" s="16"/>
      <c r="BE561" s="16"/>
      <c r="BF561" s="16"/>
      <c r="BG561" s="16"/>
      <c r="BH561" s="16"/>
      <c r="BI561" s="16"/>
      <c r="BJ561" s="16"/>
      <c r="BK561" s="16"/>
      <c r="BL561" s="16"/>
      <c r="BM561" s="16"/>
      <c r="BN561" s="16"/>
      <c r="BO561" s="16"/>
      <c r="BP561" s="16"/>
      <c r="BQ561" s="16"/>
      <c r="BR561" s="16"/>
      <c r="BS561" s="16"/>
      <c r="BT561" s="16"/>
      <c r="BU561" s="16"/>
      <c r="BV561" s="16"/>
      <c r="BW561" s="16"/>
      <c r="BX561" s="16"/>
      <c r="BY561" s="16"/>
      <c r="BZ561" s="16"/>
      <c r="CA561" s="16"/>
      <c r="CB561" s="16"/>
      <c r="CC561" s="16"/>
      <c r="CD561" s="16"/>
      <c r="CE561" s="16"/>
      <c r="CF561" s="16"/>
      <c r="CG561" s="16"/>
      <c r="CH561" s="16"/>
      <c r="CI561" s="16"/>
      <c r="CJ561" s="16"/>
      <c r="CK561" s="16"/>
      <c r="CL561" s="16"/>
      <c r="CM561" s="16"/>
      <c r="CN561" s="16"/>
      <c r="CO561" s="16"/>
      <c r="CP561" s="16"/>
      <c r="CQ561" s="16"/>
      <c r="CR561" s="16"/>
      <c r="CS561" s="16"/>
      <c r="CT561" s="16"/>
      <c r="CU561" s="16"/>
      <c r="CV561" s="16"/>
      <c r="CW561" s="16"/>
      <c r="CX561" s="16"/>
      <c r="CY561" s="16"/>
      <c r="CZ561" s="16"/>
      <c r="DA561" s="16"/>
      <c r="DB561" s="16"/>
      <c r="DC561" s="16"/>
      <c r="DD561" s="16"/>
      <c r="DE561" s="16"/>
      <c r="DF561" s="16"/>
      <c r="DG561" s="16"/>
      <c r="DH561" s="16"/>
      <c r="DI561" s="16"/>
      <c r="DJ561" s="16"/>
      <c r="DK561" s="16"/>
      <c r="DL561" s="16"/>
      <c r="DM561" s="16"/>
      <c r="DN561" s="16"/>
      <c r="DO561" s="16"/>
      <c r="DP561" s="16"/>
      <c r="DQ561" s="16"/>
      <c r="DR561" s="16"/>
      <c r="DS561" s="16"/>
      <c r="DT561" s="16"/>
      <c r="DU561" s="16"/>
      <c r="DV561" s="16"/>
      <c r="DW561" s="16"/>
      <c r="DX561" s="16"/>
      <c r="DY561" s="16"/>
      <c r="DZ561" s="16"/>
      <c r="EA561" s="16"/>
      <c r="EB561" s="16"/>
      <c r="EC561" s="16"/>
      <c r="ED561" s="16"/>
      <c r="EE561" s="16"/>
      <c r="EF561" s="16"/>
      <c r="EG561" s="16"/>
      <c r="EH561" s="16"/>
      <c r="EI561" s="16"/>
      <c r="EJ561" s="16"/>
      <c r="EK561" s="16"/>
      <c r="EL561" s="16"/>
      <c r="EM561" s="16"/>
      <c r="EN561" s="16"/>
      <c r="EO561" s="16"/>
      <c r="EP561" s="16"/>
      <c r="EQ561" s="16"/>
      <c r="ER561" s="16"/>
      <c r="ES561" s="16"/>
      <c r="ET561" s="16"/>
    </row>
    <row r="562" spans="1:150" s="4" customFormat="1" ht="31.5">
      <c r="A562" s="3">
        <v>556</v>
      </c>
      <c r="B562" s="5">
        <v>6659</v>
      </c>
      <c r="C562" s="3" t="s">
        <v>2598</v>
      </c>
      <c r="D562" s="3" t="s">
        <v>64</v>
      </c>
      <c r="E562" s="3" t="s">
        <v>2619</v>
      </c>
      <c r="F562" s="3">
        <v>1985</v>
      </c>
      <c r="G562" s="3">
        <v>34.5</v>
      </c>
      <c r="H562" s="11">
        <v>134258.82</v>
      </c>
      <c r="I562" s="11">
        <v>90881.74</v>
      </c>
      <c r="J562" s="6">
        <f t="shared" si="8"/>
        <v>43377.08</v>
      </c>
      <c r="K562" s="11">
        <v>350198.12</v>
      </c>
      <c r="L562" s="7" t="s">
        <v>21</v>
      </c>
      <c r="M562" s="14">
        <v>41057</v>
      </c>
      <c r="N562" s="3" t="s">
        <v>2563</v>
      </c>
      <c r="O562" s="3" t="s">
        <v>2620</v>
      </c>
      <c r="P562" s="15"/>
      <c r="Q562" s="9"/>
      <c r="R562" s="3"/>
      <c r="S562" s="16"/>
      <c r="T562" s="16"/>
      <c r="U562" s="16"/>
      <c r="V562" s="16"/>
      <c r="W562" s="16"/>
      <c r="X562" s="16"/>
      <c r="Y562" s="16"/>
      <c r="Z562" s="16"/>
      <c r="AA562" s="16"/>
      <c r="AB562" s="16"/>
      <c r="AC562" s="16"/>
      <c r="AD562" s="16"/>
      <c r="AE562" s="16"/>
      <c r="AF562" s="16"/>
      <c r="AG562" s="16"/>
      <c r="AH562" s="16"/>
      <c r="AI562" s="16"/>
      <c r="AJ562" s="16"/>
      <c r="AK562" s="16"/>
      <c r="AL562" s="16"/>
      <c r="AM562" s="16"/>
      <c r="AN562" s="16"/>
      <c r="AO562" s="16"/>
      <c r="AP562" s="16"/>
      <c r="AQ562" s="16"/>
      <c r="AR562" s="16"/>
      <c r="AS562" s="16"/>
      <c r="AT562" s="16"/>
      <c r="AU562" s="16"/>
      <c r="AV562" s="16"/>
      <c r="AW562" s="16"/>
      <c r="AX562" s="16"/>
      <c r="AY562" s="16"/>
      <c r="AZ562" s="16"/>
      <c r="BA562" s="16"/>
      <c r="BB562" s="16"/>
      <c r="BC562" s="16"/>
      <c r="BD562" s="16"/>
      <c r="BE562" s="16"/>
      <c r="BF562" s="16"/>
      <c r="BG562" s="16"/>
      <c r="BH562" s="16"/>
      <c r="BI562" s="16"/>
      <c r="BJ562" s="16"/>
      <c r="BK562" s="16"/>
      <c r="BL562" s="16"/>
      <c r="BM562" s="16"/>
      <c r="BN562" s="16"/>
      <c r="BO562" s="16"/>
      <c r="BP562" s="16"/>
      <c r="BQ562" s="16"/>
      <c r="BR562" s="16"/>
      <c r="BS562" s="16"/>
      <c r="BT562" s="16"/>
      <c r="BU562" s="16"/>
      <c r="BV562" s="16"/>
      <c r="BW562" s="16"/>
      <c r="BX562" s="16"/>
      <c r="BY562" s="16"/>
      <c r="BZ562" s="16"/>
      <c r="CA562" s="16"/>
      <c r="CB562" s="16"/>
      <c r="CC562" s="16"/>
      <c r="CD562" s="16"/>
      <c r="CE562" s="16"/>
      <c r="CF562" s="16"/>
      <c r="CG562" s="16"/>
      <c r="CH562" s="16"/>
      <c r="CI562" s="16"/>
      <c r="CJ562" s="16"/>
      <c r="CK562" s="16"/>
      <c r="CL562" s="16"/>
      <c r="CM562" s="16"/>
      <c r="CN562" s="16"/>
      <c r="CO562" s="16"/>
      <c r="CP562" s="16"/>
      <c r="CQ562" s="16"/>
      <c r="CR562" s="16"/>
      <c r="CS562" s="16"/>
      <c r="CT562" s="16"/>
      <c r="CU562" s="16"/>
      <c r="CV562" s="16"/>
      <c r="CW562" s="16"/>
      <c r="CX562" s="16"/>
      <c r="CY562" s="16"/>
      <c r="CZ562" s="16"/>
      <c r="DA562" s="16"/>
      <c r="DB562" s="16"/>
      <c r="DC562" s="16"/>
      <c r="DD562" s="16"/>
      <c r="DE562" s="16"/>
      <c r="DF562" s="16"/>
      <c r="DG562" s="16"/>
      <c r="DH562" s="16"/>
      <c r="DI562" s="16"/>
      <c r="DJ562" s="16"/>
      <c r="DK562" s="16"/>
      <c r="DL562" s="16"/>
      <c r="DM562" s="16"/>
      <c r="DN562" s="16"/>
      <c r="DO562" s="16"/>
      <c r="DP562" s="16"/>
      <c r="DQ562" s="16"/>
      <c r="DR562" s="16"/>
      <c r="DS562" s="16"/>
      <c r="DT562" s="16"/>
      <c r="DU562" s="16"/>
      <c r="DV562" s="16"/>
      <c r="DW562" s="16"/>
      <c r="DX562" s="16"/>
      <c r="DY562" s="16"/>
      <c r="DZ562" s="16"/>
      <c r="EA562" s="16"/>
      <c r="EB562" s="16"/>
      <c r="EC562" s="16"/>
      <c r="ED562" s="16"/>
      <c r="EE562" s="16"/>
      <c r="EF562" s="16"/>
      <c r="EG562" s="16"/>
      <c r="EH562" s="16"/>
      <c r="EI562" s="16"/>
      <c r="EJ562" s="16"/>
      <c r="EK562" s="16"/>
      <c r="EL562" s="16"/>
      <c r="EM562" s="16"/>
      <c r="EN562" s="16"/>
      <c r="EO562" s="16"/>
      <c r="EP562" s="16"/>
      <c r="EQ562" s="16"/>
      <c r="ER562" s="16"/>
      <c r="ES562" s="16"/>
      <c r="ET562" s="16"/>
    </row>
    <row r="563" spans="1:150" s="4" customFormat="1" ht="31.5">
      <c r="A563" s="3">
        <v>557</v>
      </c>
      <c r="B563" s="5">
        <v>6651</v>
      </c>
      <c r="C563" s="3" t="s">
        <v>2598</v>
      </c>
      <c r="D563" s="3" t="s">
        <v>64</v>
      </c>
      <c r="E563" s="3" t="s">
        <v>2621</v>
      </c>
      <c r="F563" s="3">
        <v>1985</v>
      </c>
      <c r="G563" s="3">
        <v>50.2</v>
      </c>
      <c r="H563" s="11">
        <v>195356.31</v>
      </c>
      <c r="I563" s="11">
        <v>132239.49</v>
      </c>
      <c r="J563" s="6">
        <f t="shared" si="8"/>
        <v>63116.820000000007</v>
      </c>
      <c r="K563" s="11">
        <v>31651.13</v>
      </c>
      <c r="L563" s="7" t="s">
        <v>21</v>
      </c>
      <c r="M563" s="14">
        <v>41057</v>
      </c>
      <c r="N563" s="3" t="s">
        <v>2563</v>
      </c>
      <c r="O563" s="3" t="s">
        <v>2622</v>
      </c>
      <c r="P563" s="15"/>
      <c r="Q563" s="9"/>
      <c r="R563" s="3"/>
      <c r="S563" s="16"/>
      <c r="T563" s="16"/>
      <c r="U563" s="16"/>
      <c r="V563" s="16"/>
      <c r="W563" s="16"/>
      <c r="X563" s="16"/>
      <c r="Y563" s="16"/>
      <c r="Z563" s="16"/>
      <c r="AA563" s="16"/>
      <c r="AB563" s="16"/>
      <c r="AC563" s="16"/>
      <c r="AD563" s="16"/>
      <c r="AE563" s="16"/>
      <c r="AF563" s="16"/>
      <c r="AG563" s="16"/>
      <c r="AH563" s="16"/>
      <c r="AI563" s="16"/>
      <c r="AJ563" s="16"/>
      <c r="AK563" s="16"/>
      <c r="AL563" s="16"/>
      <c r="AM563" s="16"/>
      <c r="AN563" s="16"/>
      <c r="AO563" s="16"/>
      <c r="AP563" s="16"/>
      <c r="AQ563" s="16"/>
      <c r="AR563" s="16"/>
      <c r="AS563" s="16"/>
      <c r="AT563" s="16"/>
      <c r="AU563" s="16"/>
      <c r="AV563" s="16"/>
      <c r="AW563" s="16"/>
      <c r="AX563" s="16"/>
      <c r="AY563" s="16"/>
      <c r="AZ563" s="16"/>
      <c r="BA563" s="16"/>
      <c r="BB563" s="16"/>
      <c r="BC563" s="16"/>
      <c r="BD563" s="16"/>
      <c r="BE563" s="16"/>
      <c r="BF563" s="16"/>
      <c r="BG563" s="16"/>
      <c r="BH563" s="16"/>
      <c r="BI563" s="16"/>
      <c r="BJ563" s="16"/>
      <c r="BK563" s="16"/>
      <c r="BL563" s="16"/>
      <c r="BM563" s="16"/>
      <c r="BN563" s="16"/>
      <c r="BO563" s="16"/>
      <c r="BP563" s="16"/>
      <c r="BQ563" s="16"/>
      <c r="BR563" s="16"/>
      <c r="BS563" s="16"/>
      <c r="BT563" s="16"/>
      <c r="BU563" s="16"/>
      <c r="BV563" s="16"/>
      <c r="BW563" s="16"/>
      <c r="BX563" s="16"/>
      <c r="BY563" s="16"/>
      <c r="BZ563" s="16"/>
      <c r="CA563" s="16"/>
      <c r="CB563" s="16"/>
      <c r="CC563" s="16"/>
      <c r="CD563" s="16"/>
      <c r="CE563" s="16"/>
      <c r="CF563" s="16"/>
      <c r="CG563" s="16"/>
      <c r="CH563" s="16"/>
      <c r="CI563" s="16"/>
      <c r="CJ563" s="16"/>
      <c r="CK563" s="16"/>
      <c r="CL563" s="16"/>
      <c r="CM563" s="16"/>
      <c r="CN563" s="16"/>
      <c r="CO563" s="16"/>
      <c r="CP563" s="16"/>
      <c r="CQ563" s="16"/>
      <c r="CR563" s="16"/>
      <c r="CS563" s="16"/>
      <c r="CT563" s="16"/>
      <c r="CU563" s="16"/>
      <c r="CV563" s="16"/>
      <c r="CW563" s="16"/>
      <c r="CX563" s="16"/>
      <c r="CY563" s="16"/>
      <c r="CZ563" s="16"/>
      <c r="DA563" s="16"/>
      <c r="DB563" s="16"/>
      <c r="DC563" s="16"/>
      <c r="DD563" s="16"/>
      <c r="DE563" s="16"/>
      <c r="DF563" s="16"/>
      <c r="DG563" s="16"/>
      <c r="DH563" s="16"/>
      <c r="DI563" s="16"/>
      <c r="DJ563" s="16"/>
      <c r="DK563" s="16"/>
      <c r="DL563" s="16"/>
      <c r="DM563" s="16"/>
      <c r="DN563" s="16"/>
      <c r="DO563" s="16"/>
      <c r="DP563" s="16"/>
      <c r="DQ563" s="16"/>
      <c r="DR563" s="16"/>
      <c r="DS563" s="16"/>
      <c r="DT563" s="16"/>
      <c r="DU563" s="16"/>
      <c r="DV563" s="16"/>
      <c r="DW563" s="16"/>
      <c r="DX563" s="16"/>
      <c r="DY563" s="16"/>
      <c r="DZ563" s="16"/>
      <c r="EA563" s="16"/>
      <c r="EB563" s="16"/>
      <c r="EC563" s="16"/>
      <c r="ED563" s="16"/>
      <c r="EE563" s="16"/>
      <c r="EF563" s="16"/>
      <c r="EG563" s="16"/>
      <c r="EH563" s="16"/>
      <c r="EI563" s="16"/>
      <c r="EJ563" s="16"/>
      <c r="EK563" s="16"/>
      <c r="EL563" s="16"/>
      <c r="EM563" s="16"/>
      <c r="EN563" s="16"/>
      <c r="EO563" s="16"/>
      <c r="EP563" s="16"/>
      <c r="EQ563" s="16"/>
      <c r="ER563" s="16"/>
      <c r="ES563" s="16"/>
      <c r="ET563" s="16"/>
    </row>
    <row r="564" spans="1:150" s="4" customFormat="1" ht="31.5">
      <c r="A564" s="3">
        <v>558</v>
      </c>
      <c r="B564" s="5">
        <v>6629</v>
      </c>
      <c r="C564" s="3" t="s">
        <v>2598</v>
      </c>
      <c r="D564" s="3" t="s">
        <v>64</v>
      </c>
      <c r="E564" s="3" t="s">
        <v>2623</v>
      </c>
      <c r="F564" s="3">
        <v>1985</v>
      </c>
      <c r="G564" s="3">
        <v>18.8</v>
      </c>
      <c r="H564" s="11">
        <v>73161.33</v>
      </c>
      <c r="I564" s="11">
        <v>49523.99</v>
      </c>
      <c r="J564" s="6">
        <f t="shared" si="8"/>
        <v>23637.340000000004</v>
      </c>
      <c r="K564" s="11">
        <v>39718.76</v>
      </c>
      <c r="L564" s="7" t="s">
        <v>21</v>
      </c>
      <c r="M564" s="14">
        <v>41057</v>
      </c>
      <c r="N564" s="3" t="s">
        <v>2563</v>
      </c>
      <c r="O564" s="3" t="s">
        <v>2624</v>
      </c>
      <c r="P564" s="15"/>
      <c r="Q564" s="9"/>
      <c r="R564" s="3"/>
      <c r="S564" s="16"/>
      <c r="T564" s="16"/>
      <c r="U564" s="16"/>
      <c r="V564" s="16"/>
      <c r="W564" s="16"/>
      <c r="X564" s="16"/>
      <c r="Y564" s="16"/>
      <c r="Z564" s="16"/>
      <c r="AA564" s="16"/>
      <c r="AB564" s="16"/>
      <c r="AC564" s="16"/>
      <c r="AD564" s="16"/>
      <c r="AE564" s="16"/>
      <c r="AF564" s="16"/>
      <c r="AG564" s="16"/>
      <c r="AH564" s="16"/>
      <c r="AI564" s="16"/>
      <c r="AJ564" s="16"/>
      <c r="AK564" s="16"/>
      <c r="AL564" s="16"/>
      <c r="AM564" s="16"/>
      <c r="AN564" s="16"/>
      <c r="AO564" s="16"/>
      <c r="AP564" s="16"/>
      <c r="AQ564" s="16"/>
      <c r="AR564" s="16"/>
      <c r="AS564" s="16"/>
      <c r="AT564" s="16"/>
      <c r="AU564" s="16"/>
      <c r="AV564" s="16"/>
      <c r="AW564" s="16"/>
      <c r="AX564" s="16"/>
      <c r="AY564" s="16"/>
      <c r="AZ564" s="16"/>
      <c r="BA564" s="16"/>
      <c r="BB564" s="16"/>
      <c r="BC564" s="16"/>
      <c r="BD564" s="16"/>
      <c r="BE564" s="16"/>
      <c r="BF564" s="16"/>
      <c r="BG564" s="16"/>
      <c r="BH564" s="16"/>
      <c r="BI564" s="16"/>
      <c r="BJ564" s="16"/>
      <c r="BK564" s="16"/>
      <c r="BL564" s="16"/>
      <c r="BM564" s="16"/>
      <c r="BN564" s="16"/>
      <c r="BO564" s="16"/>
      <c r="BP564" s="16"/>
      <c r="BQ564" s="16"/>
      <c r="BR564" s="16"/>
      <c r="BS564" s="16"/>
      <c r="BT564" s="16"/>
      <c r="BU564" s="16"/>
      <c r="BV564" s="16"/>
      <c r="BW564" s="16"/>
      <c r="BX564" s="16"/>
      <c r="BY564" s="16"/>
      <c r="BZ564" s="16"/>
      <c r="CA564" s="16"/>
      <c r="CB564" s="16"/>
      <c r="CC564" s="16"/>
      <c r="CD564" s="16"/>
      <c r="CE564" s="16"/>
      <c r="CF564" s="16"/>
      <c r="CG564" s="16"/>
      <c r="CH564" s="16"/>
      <c r="CI564" s="16"/>
      <c r="CJ564" s="16"/>
      <c r="CK564" s="16"/>
      <c r="CL564" s="16"/>
      <c r="CM564" s="16"/>
      <c r="CN564" s="16"/>
      <c r="CO564" s="16"/>
      <c r="CP564" s="16"/>
      <c r="CQ564" s="16"/>
      <c r="CR564" s="16"/>
      <c r="CS564" s="16"/>
      <c r="CT564" s="16"/>
      <c r="CU564" s="16"/>
      <c r="CV564" s="16"/>
      <c r="CW564" s="16"/>
      <c r="CX564" s="16"/>
      <c r="CY564" s="16"/>
      <c r="CZ564" s="16"/>
      <c r="DA564" s="16"/>
      <c r="DB564" s="16"/>
      <c r="DC564" s="16"/>
      <c r="DD564" s="16"/>
      <c r="DE564" s="16"/>
      <c r="DF564" s="16"/>
      <c r="DG564" s="16"/>
      <c r="DH564" s="16"/>
      <c r="DI564" s="16"/>
      <c r="DJ564" s="16"/>
      <c r="DK564" s="16"/>
      <c r="DL564" s="16"/>
      <c r="DM564" s="16"/>
      <c r="DN564" s="16"/>
      <c r="DO564" s="16"/>
      <c r="DP564" s="16"/>
      <c r="DQ564" s="16"/>
      <c r="DR564" s="16"/>
      <c r="DS564" s="16"/>
      <c r="DT564" s="16"/>
      <c r="DU564" s="16"/>
      <c r="DV564" s="16"/>
      <c r="DW564" s="16"/>
      <c r="DX564" s="16"/>
      <c r="DY564" s="16"/>
      <c r="DZ564" s="16"/>
      <c r="EA564" s="16"/>
      <c r="EB564" s="16"/>
      <c r="EC564" s="16"/>
      <c r="ED564" s="16"/>
      <c r="EE564" s="16"/>
      <c r="EF564" s="16"/>
      <c r="EG564" s="16"/>
      <c r="EH564" s="16"/>
      <c r="EI564" s="16"/>
      <c r="EJ564" s="16"/>
      <c r="EK564" s="16"/>
      <c r="EL564" s="16"/>
      <c r="EM564" s="16"/>
      <c r="EN564" s="16"/>
      <c r="EO564" s="16"/>
      <c r="EP564" s="16"/>
      <c r="EQ564" s="16"/>
      <c r="ER564" s="16"/>
      <c r="ES564" s="16"/>
      <c r="ET564" s="16"/>
    </row>
    <row r="565" spans="1:150" s="4" customFormat="1" ht="31.5">
      <c r="A565" s="3">
        <v>559</v>
      </c>
      <c r="B565" s="5">
        <v>6626</v>
      </c>
      <c r="C565" s="3" t="s">
        <v>2598</v>
      </c>
      <c r="D565" s="3" t="s">
        <v>64</v>
      </c>
      <c r="E565" s="3" t="s">
        <v>2625</v>
      </c>
      <c r="F565" s="3">
        <v>1985</v>
      </c>
      <c r="G565" s="3">
        <v>43.9</v>
      </c>
      <c r="H565" s="11">
        <v>170839.48</v>
      </c>
      <c r="I565" s="11">
        <v>115643.96</v>
      </c>
      <c r="J565" s="6">
        <f t="shared" si="8"/>
        <v>55195.520000000004</v>
      </c>
      <c r="K565" s="11">
        <v>92747.53</v>
      </c>
      <c r="L565" s="7" t="s">
        <v>21</v>
      </c>
      <c r="M565" s="14">
        <v>41057</v>
      </c>
      <c r="N565" s="3" t="s">
        <v>2563</v>
      </c>
      <c r="O565" s="3" t="s">
        <v>2626</v>
      </c>
      <c r="P565" s="15"/>
      <c r="Q565" s="9"/>
      <c r="R565" s="3"/>
      <c r="S565" s="16"/>
      <c r="T565" s="16"/>
      <c r="U565" s="16"/>
      <c r="V565" s="16"/>
      <c r="W565" s="16"/>
      <c r="X565" s="16"/>
      <c r="Y565" s="16"/>
      <c r="Z565" s="16"/>
      <c r="AA565" s="16"/>
      <c r="AB565" s="16"/>
      <c r="AC565" s="16"/>
      <c r="AD565" s="16"/>
      <c r="AE565" s="16"/>
      <c r="AF565" s="16"/>
      <c r="AG565" s="16"/>
      <c r="AH565" s="16"/>
      <c r="AI565" s="16"/>
      <c r="AJ565" s="16"/>
      <c r="AK565" s="16"/>
      <c r="AL565" s="16"/>
      <c r="AM565" s="16"/>
      <c r="AN565" s="16"/>
      <c r="AO565" s="16"/>
      <c r="AP565" s="16"/>
      <c r="AQ565" s="16"/>
      <c r="AR565" s="16"/>
      <c r="AS565" s="16"/>
      <c r="AT565" s="16"/>
      <c r="AU565" s="16"/>
      <c r="AV565" s="16"/>
      <c r="AW565" s="16"/>
      <c r="AX565" s="16"/>
      <c r="AY565" s="16"/>
      <c r="AZ565" s="16"/>
      <c r="BA565" s="16"/>
      <c r="BB565" s="16"/>
      <c r="BC565" s="16"/>
      <c r="BD565" s="16"/>
      <c r="BE565" s="16"/>
      <c r="BF565" s="16"/>
      <c r="BG565" s="16"/>
      <c r="BH565" s="16"/>
      <c r="BI565" s="16"/>
      <c r="BJ565" s="16"/>
      <c r="BK565" s="16"/>
      <c r="BL565" s="16"/>
      <c r="BM565" s="16"/>
      <c r="BN565" s="16"/>
      <c r="BO565" s="16"/>
      <c r="BP565" s="16"/>
      <c r="BQ565" s="16"/>
      <c r="BR565" s="16"/>
      <c r="BS565" s="16"/>
      <c r="BT565" s="16"/>
      <c r="BU565" s="16"/>
      <c r="BV565" s="16"/>
      <c r="BW565" s="16"/>
      <c r="BX565" s="16"/>
      <c r="BY565" s="16"/>
      <c r="BZ565" s="16"/>
      <c r="CA565" s="16"/>
      <c r="CB565" s="16"/>
      <c r="CC565" s="16"/>
      <c r="CD565" s="16"/>
      <c r="CE565" s="16"/>
      <c r="CF565" s="16"/>
      <c r="CG565" s="16"/>
      <c r="CH565" s="16"/>
      <c r="CI565" s="16"/>
      <c r="CJ565" s="16"/>
      <c r="CK565" s="16"/>
      <c r="CL565" s="16"/>
      <c r="CM565" s="16"/>
      <c r="CN565" s="16"/>
      <c r="CO565" s="16"/>
      <c r="CP565" s="16"/>
      <c r="CQ565" s="16"/>
      <c r="CR565" s="16"/>
      <c r="CS565" s="16"/>
      <c r="CT565" s="16"/>
      <c r="CU565" s="16"/>
      <c r="CV565" s="16"/>
      <c r="CW565" s="16"/>
      <c r="CX565" s="16"/>
      <c r="CY565" s="16"/>
      <c r="CZ565" s="16"/>
      <c r="DA565" s="16"/>
      <c r="DB565" s="16"/>
      <c r="DC565" s="16"/>
      <c r="DD565" s="16"/>
      <c r="DE565" s="16"/>
      <c r="DF565" s="16"/>
      <c r="DG565" s="16"/>
      <c r="DH565" s="16"/>
      <c r="DI565" s="16"/>
      <c r="DJ565" s="16"/>
      <c r="DK565" s="16"/>
      <c r="DL565" s="16"/>
      <c r="DM565" s="16"/>
      <c r="DN565" s="16"/>
      <c r="DO565" s="16"/>
      <c r="DP565" s="16"/>
      <c r="DQ565" s="16"/>
      <c r="DR565" s="16"/>
      <c r="DS565" s="16"/>
      <c r="DT565" s="16"/>
      <c r="DU565" s="16"/>
      <c r="DV565" s="16"/>
      <c r="DW565" s="16"/>
      <c r="DX565" s="16"/>
      <c r="DY565" s="16"/>
      <c r="DZ565" s="16"/>
      <c r="EA565" s="16"/>
      <c r="EB565" s="16"/>
      <c r="EC565" s="16"/>
      <c r="ED565" s="16"/>
      <c r="EE565" s="16"/>
      <c r="EF565" s="16"/>
      <c r="EG565" s="16"/>
      <c r="EH565" s="16"/>
      <c r="EI565" s="16"/>
      <c r="EJ565" s="16"/>
      <c r="EK565" s="16"/>
      <c r="EL565" s="16"/>
      <c r="EM565" s="16"/>
      <c r="EN565" s="16"/>
      <c r="EO565" s="16"/>
      <c r="EP565" s="16"/>
      <c r="EQ565" s="16"/>
      <c r="ER565" s="16"/>
      <c r="ES565" s="16"/>
      <c r="ET565" s="16"/>
    </row>
    <row r="566" spans="1:150" s="4" customFormat="1" ht="31.5">
      <c r="A566" s="3">
        <v>560</v>
      </c>
      <c r="B566" s="5">
        <v>6615</v>
      </c>
      <c r="C566" s="3" t="s">
        <v>2598</v>
      </c>
      <c r="D566" s="3" t="s">
        <v>64</v>
      </c>
      <c r="E566" s="3" t="s">
        <v>2627</v>
      </c>
      <c r="F566" s="3">
        <v>1985</v>
      </c>
      <c r="G566" s="3">
        <v>20.2</v>
      </c>
      <c r="H566" s="11">
        <v>78609.509999999995</v>
      </c>
      <c r="I566" s="11">
        <v>53211.83</v>
      </c>
      <c r="J566" s="6">
        <f t="shared" si="8"/>
        <v>25397.679999999993</v>
      </c>
      <c r="K566" s="11">
        <v>35252.230000000003</v>
      </c>
      <c r="L566" s="7" t="s">
        <v>21</v>
      </c>
      <c r="M566" s="14">
        <v>41057</v>
      </c>
      <c r="N566" s="3" t="s">
        <v>2563</v>
      </c>
      <c r="O566" s="3" t="s">
        <v>2628</v>
      </c>
      <c r="P566" s="15"/>
      <c r="Q566" s="9"/>
      <c r="R566" s="3"/>
      <c r="S566" s="16"/>
      <c r="T566" s="16"/>
      <c r="U566" s="16"/>
      <c r="V566" s="16"/>
      <c r="W566" s="16"/>
      <c r="X566" s="16"/>
      <c r="Y566" s="16"/>
      <c r="Z566" s="16"/>
      <c r="AA566" s="16"/>
      <c r="AB566" s="16"/>
      <c r="AC566" s="16"/>
      <c r="AD566" s="16"/>
      <c r="AE566" s="16"/>
      <c r="AF566" s="16"/>
      <c r="AG566" s="16"/>
      <c r="AH566" s="16"/>
      <c r="AI566" s="16"/>
      <c r="AJ566" s="16"/>
      <c r="AK566" s="16"/>
      <c r="AL566" s="16"/>
      <c r="AM566" s="16"/>
      <c r="AN566" s="16"/>
      <c r="AO566" s="16"/>
      <c r="AP566" s="16"/>
      <c r="AQ566" s="16"/>
      <c r="AR566" s="16"/>
      <c r="AS566" s="16"/>
      <c r="AT566" s="16"/>
      <c r="AU566" s="16"/>
      <c r="AV566" s="16"/>
      <c r="AW566" s="16"/>
      <c r="AX566" s="16"/>
      <c r="AY566" s="16"/>
      <c r="AZ566" s="16"/>
      <c r="BA566" s="16"/>
      <c r="BB566" s="16"/>
      <c r="BC566" s="16"/>
      <c r="BD566" s="16"/>
      <c r="BE566" s="16"/>
      <c r="BF566" s="16"/>
      <c r="BG566" s="16"/>
      <c r="BH566" s="16"/>
      <c r="BI566" s="16"/>
      <c r="BJ566" s="16"/>
      <c r="BK566" s="16"/>
      <c r="BL566" s="16"/>
      <c r="BM566" s="16"/>
      <c r="BN566" s="16"/>
      <c r="BO566" s="16"/>
      <c r="BP566" s="16"/>
      <c r="BQ566" s="16"/>
      <c r="BR566" s="16"/>
      <c r="BS566" s="16"/>
      <c r="BT566" s="16"/>
      <c r="BU566" s="16"/>
      <c r="BV566" s="16"/>
      <c r="BW566" s="16"/>
      <c r="BX566" s="16"/>
      <c r="BY566" s="16"/>
      <c r="BZ566" s="16"/>
      <c r="CA566" s="16"/>
      <c r="CB566" s="16"/>
      <c r="CC566" s="16"/>
      <c r="CD566" s="16"/>
      <c r="CE566" s="16"/>
      <c r="CF566" s="16"/>
      <c r="CG566" s="16"/>
      <c r="CH566" s="16"/>
      <c r="CI566" s="16"/>
      <c r="CJ566" s="16"/>
      <c r="CK566" s="16"/>
      <c r="CL566" s="16"/>
      <c r="CM566" s="16"/>
      <c r="CN566" s="16"/>
      <c r="CO566" s="16"/>
      <c r="CP566" s="16"/>
      <c r="CQ566" s="16"/>
      <c r="CR566" s="16"/>
      <c r="CS566" s="16"/>
      <c r="CT566" s="16"/>
      <c r="CU566" s="16"/>
      <c r="CV566" s="16"/>
      <c r="CW566" s="16"/>
      <c r="CX566" s="16"/>
      <c r="CY566" s="16"/>
      <c r="CZ566" s="16"/>
      <c r="DA566" s="16"/>
      <c r="DB566" s="16"/>
      <c r="DC566" s="16"/>
      <c r="DD566" s="16"/>
      <c r="DE566" s="16"/>
      <c r="DF566" s="16"/>
      <c r="DG566" s="16"/>
      <c r="DH566" s="16"/>
      <c r="DI566" s="16"/>
      <c r="DJ566" s="16"/>
      <c r="DK566" s="16"/>
      <c r="DL566" s="16"/>
      <c r="DM566" s="16"/>
      <c r="DN566" s="16"/>
      <c r="DO566" s="16"/>
      <c r="DP566" s="16"/>
      <c r="DQ566" s="16"/>
      <c r="DR566" s="16"/>
      <c r="DS566" s="16"/>
      <c r="DT566" s="16"/>
      <c r="DU566" s="16"/>
      <c r="DV566" s="16"/>
      <c r="DW566" s="16"/>
      <c r="DX566" s="16"/>
      <c r="DY566" s="16"/>
      <c r="DZ566" s="16"/>
      <c r="EA566" s="16"/>
      <c r="EB566" s="16"/>
      <c r="EC566" s="16"/>
      <c r="ED566" s="16"/>
      <c r="EE566" s="16"/>
      <c r="EF566" s="16"/>
      <c r="EG566" s="16"/>
      <c r="EH566" s="16"/>
      <c r="EI566" s="16"/>
      <c r="EJ566" s="16"/>
      <c r="EK566" s="16"/>
      <c r="EL566" s="16"/>
      <c r="EM566" s="16"/>
      <c r="EN566" s="16"/>
      <c r="EO566" s="16"/>
      <c r="EP566" s="16"/>
      <c r="EQ566" s="16"/>
      <c r="ER566" s="16"/>
      <c r="ES566" s="16"/>
      <c r="ET566" s="16"/>
    </row>
    <row r="567" spans="1:150" s="4" customFormat="1" ht="31.5">
      <c r="A567" s="3">
        <v>561</v>
      </c>
      <c r="B567" s="5">
        <v>6628</v>
      </c>
      <c r="C567" s="3" t="s">
        <v>2598</v>
      </c>
      <c r="D567" s="3" t="s">
        <v>64</v>
      </c>
      <c r="E567" s="3" t="s">
        <v>2629</v>
      </c>
      <c r="F567" s="3">
        <v>1985</v>
      </c>
      <c r="G567" s="3">
        <v>51.1</v>
      </c>
      <c r="H567" s="11">
        <v>198858.72</v>
      </c>
      <c r="I567" s="11">
        <v>134610.22</v>
      </c>
      <c r="J567" s="6">
        <f t="shared" si="8"/>
        <v>64248.5</v>
      </c>
      <c r="K567" s="11">
        <v>107958.97</v>
      </c>
      <c r="L567" s="7" t="s">
        <v>21</v>
      </c>
      <c r="M567" s="14">
        <v>41057</v>
      </c>
      <c r="N567" s="3" t="s">
        <v>2563</v>
      </c>
      <c r="O567" s="3" t="s">
        <v>2630</v>
      </c>
      <c r="P567" s="15"/>
      <c r="Q567" s="9"/>
      <c r="R567" s="3"/>
      <c r="S567" s="16"/>
      <c r="T567" s="16"/>
      <c r="U567" s="16"/>
      <c r="V567" s="16"/>
      <c r="W567" s="16"/>
      <c r="X567" s="16"/>
      <c r="Y567" s="16"/>
      <c r="Z567" s="16"/>
      <c r="AA567" s="16"/>
      <c r="AB567" s="16"/>
      <c r="AC567" s="16"/>
      <c r="AD567" s="16"/>
      <c r="AE567" s="16"/>
      <c r="AF567" s="16"/>
      <c r="AG567" s="16"/>
      <c r="AH567" s="16"/>
      <c r="AI567" s="16"/>
      <c r="AJ567" s="16"/>
      <c r="AK567" s="16"/>
      <c r="AL567" s="16"/>
      <c r="AM567" s="16"/>
      <c r="AN567" s="16"/>
      <c r="AO567" s="16"/>
      <c r="AP567" s="16"/>
      <c r="AQ567" s="16"/>
      <c r="AR567" s="16"/>
      <c r="AS567" s="16"/>
      <c r="AT567" s="16"/>
      <c r="AU567" s="16"/>
      <c r="AV567" s="16"/>
      <c r="AW567" s="16"/>
      <c r="AX567" s="16"/>
      <c r="AY567" s="16"/>
      <c r="AZ567" s="16"/>
      <c r="BA567" s="16"/>
      <c r="BB567" s="16"/>
      <c r="BC567" s="16"/>
      <c r="BD567" s="16"/>
      <c r="BE567" s="16"/>
      <c r="BF567" s="16"/>
      <c r="BG567" s="16"/>
      <c r="BH567" s="16"/>
      <c r="BI567" s="16"/>
      <c r="BJ567" s="16"/>
      <c r="BK567" s="16"/>
      <c r="BL567" s="16"/>
      <c r="BM567" s="16"/>
      <c r="BN567" s="16"/>
      <c r="BO567" s="16"/>
      <c r="BP567" s="16"/>
      <c r="BQ567" s="16"/>
      <c r="BR567" s="16"/>
      <c r="BS567" s="16"/>
      <c r="BT567" s="16"/>
      <c r="BU567" s="16"/>
      <c r="BV567" s="16"/>
      <c r="BW567" s="16"/>
      <c r="BX567" s="16"/>
      <c r="BY567" s="16"/>
      <c r="BZ567" s="16"/>
      <c r="CA567" s="16"/>
      <c r="CB567" s="16"/>
      <c r="CC567" s="16"/>
      <c r="CD567" s="16"/>
      <c r="CE567" s="16"/>
      <c r="CF567" s="16"/>
      <c r="CG567" s="16"/>
      <c r="CH567" s="16"/>
      <c r="CI567" s="16"/>
      <c r="CJ567" s="16"/>
      <c r="CK567" s="16"/>
      <c r="CL567" s="16"/>
      <c r="CM567" s="16"/>
      <c r="CN567" s="16"/>
      <c r="CO567" s="16"/>
      <c r="CP567" s="16"/>
      <c r="CQ567" s="16"/>
      <c r="CR567" s="16"/>
      <c r="CS567" s="16"/>
      <c r="CT567" s="16"/>
      <c r="CU567" s="16"/>
      <c r="CV567" s="16"/>
      <c r="CW567" s="16"/>
      <c r="CX567" s="16"/>
      <c r="CY567" s="16"/>
      <c r="CZ567" s="16"/>
      <c r="DA567" s="16"/>
      <c r="DB567" s="16"/>
      <c r="DC567" s="16"/>
      <c r="DD567" s="16"/>
      <c r="DE567" s="16"/>
      <c r="DF567" s="16"/>
      <c r="DG567" s="16"/>
      <c r="DH567" s="16"/>
      <c r="DI567" s="16"/>
      <c r="DJ567" s="16"/>
      <c r="DK567" s="16"/>
      <c r="DL567" s="16"/>
      <c r="DM567" s="16"/>
      <c r="DN567" s="16"/>
      <c r="DO567" s="16"/>
      <c r="DP567" s="16"/>
      <c r="DQ567" s="16"/>
      <c r="DR567" s="16"/>
      <c r="DS567" s="16"/>
      <c r="DT567" s="16"/>
      <c r="DU567" s="16"/>
      <c r="DV567" s="16"/>
      <c r="DW567" s="16"/>
      <c r="DX567" s="16"/>
      <c r="DY567" s="16"/>
      <c r="DZ567" s="16"/>
      <c r="EA567" s="16"/>
      <c r="EB567" s="16"/>
      <c r="EC567" s="16"/>
      <c r="ED567" s="16"/>
      <c r="EE567" s="16"/>
      <c r="EF567" s="16"/>
      <c r="EG567" s="16"/>
      <c r="EH567" s="16"/>
      <c r="EI567" s="16"/>
      <c r="EJ567" s="16"/>
      <c r="EK567" s="16"/>
      <c r="EL567" s="16"/>
      <c r="EM567" s="16"/>
      <c r="EN567" s="16"/>
      <c r="EO567" s="16"/>
      <c r="EP567" s="16"/>
      <c r="EQ567" s="16"/>
      <c r="ER567" s="16"/>
      <c r="ES567" s="16"/>
      <c r="ET567" s="16"/>
    </row>
    <row r="568" spans="1:150" s="4" customFormat="1" ht="31.5">
      <c r="A568" s="3">
        <v>562</v>
      </c>
      <c r="B568" s="5">
        <v>6576</v>
      </c>
      <c r="C568" s="3" t="s">
        <v>2598</v>
      </c>
      <c r="D568" s="3" t="s">
        <v>64</v>
      </c>
      <c r="E568" s="3" t="s">
        <v>2631</v>
      </c>
      <c r="F568" s="3">
        <v>1985</v>
      </c>
      <c r="G568" s="3">
        <v>17.2</v>
      </c>
      <c r="H568" s="11">
        <v>66935.520000000004</v>
      </c>
      <c r="I568" s="11">
        <v>45309.8</v>
      </c>
      <c r="J568" s="6">
        <f t="shared" si="8"/>
        <v>21625.72</v>
      </c>
      <c r="K568" s="11">
        <v>36338.44</v>
      </c>
      <c r="L568" s="7" t="s">
        <v>21</v>
      </c>
      <c r="M568" s="14">
        <v>41057</v>
      </c>
      <c r="N568" s="3" t="s">
        <v>2563</v>
      </c>
      <c r="O568" s="3" t="s">
        <v>2632</v>
      </c>
      <c r="P568" s="15"/>
      <c r="Q568" s="9"/>
      <c r="R568" s="3"/>
      <c r="S568" s="16"/>
      <c r="T568" s="16"/>
      <c r="U568" s="16"/>
      <c r="V568" s="16"/>
      <c r="W568" s="16"/>
      <c r="X568" s="16"/>
      <c r="Y568" s="16"/>
      <c r="Z568" s="16"/>
      <c r="AA568" s="16"/>
      <c r="AB568" s="16"/>
      <c r="AC568" s="16"/>
      <c r="AD568" s="16"/>
      <c r="AE568" s="16"/>
      <c r="AF568" s="16"/>
      <c r="AG568" s="16"/>
      <c r="AH568" s="16"/>
      <c r="AI568" s="16"/>
      <c r="AJ568" s="16"/>
      <c r="AK568" s="16"/>
      <c r="AL568" s="16"/>
      <c r="AM568" s="16"/>
      <c r="AN568" s="16"/>
      <c r="AO568" s="16"/>
      <c r="AP568" s="16"/>
      <c r="AQ568" s="16"/>
      <c r="AR568" s="16"/>
      <c r="AS568" s="16"/>
      <c r="AT568" s="16"/>
      <c r="AU568" s="16"/>
      <c r="AV568" s="16"/>
      <c r="AW568" s="16"/>
      <c r="AX568" s="16"/>
      <c r="AY568" s="16"/>
      <c r="AZ568" s="16"/>
      <c r="BA568" s="16"/>
      <c r="BB568" s="16"/>
      <c r="BC568" s="16"/>
      <c r="BD568" s="16"/>
      <c r="BE568" s="16"/>
      <c r="BF568" s="16"/>
      <c r="BG568" s="16"/>
      <c r="BH568" s="16"/>
      <c r="BI568" s="16"/>
      <c r="BJ568" s="16"/>
      <c r="BK568" s="16"/>
      <c r="BL568" s="16"/>
      <c r="BM568" s="16"/>
      <c r="BN568" s="16"/>
      <c r="BO568" s="16"/>
      <c r="BP568" s="16"/>
      <c r="BQ568" s="16"/>
      <c r="BR568" s="16"/>
      <c r="BS568" s="16"/>
      <c r="BT568" s="16"/>
      <c r="BU568" s="16"/>
      <c r="BV568" s="16"/>
      <c r="BW568" s="16"/>
      <c r="BX568" s="16"/>
      <c r="BY568" s="16"/>
      <c r="BZ568" s="16"/>
      <c r="CA568" s="16"/>
      <c r="CB568" s="16"/>
      <c r="CC568" s="16"/>
      <c r="CD568" s="16"/>
      <c r="CE568" s="16"/>
      <c r="CF568" s="16"/>
      <c r="CG568" s="16"/>
      <c r="CH568" s="16"/>
      <c r="CI568" s="16"/>
      <c r="CJ568" s="16"/>
      <c r="CK568" s="16"/>
      <c r="CL568" s="16"/>
      <c r="CM568" s="16"/>
      <c r="CN568" s="16"/>
      <c r="CO568" s="16"/>
      <c r="CP568" s="16"/>
      <c r="CQ568" s="16"/>
      <c r="CR568" s="16"/>
      <c r="CS568" s="16"/>
      <c r="CT568" s="16"/>
      <c r="CU568" s="16"/>
      <c r="CV568" s="16"/>
      <c r="CW568" s="16"/>
      <c r="CX568" s="16"/>
      <c r="CY568" s="16"/>
      <c r="CZ568" s="16"/>
      <c r="DA568" s="16"/>
      <c r="DB568" s="16"/>
      <c r="DC568" s="16"/>
      <c r="DD568" s="16"/>
      <c r="DE568" s="16"/>
      <c r="DF568" s="16"/>
      <c r="DG568" s="16"/>
      <c r="DH568" s="16"/>
      <c r="DI568" s="16"/>
      <c r="DJ568" s="16"/>
      <c r="DK568" s="16"/>
      <c r="DL568" s="16"/>
      <c r="DM568" s="16"/>
      <c r="DN568" s="16"/>
      <c r="DO568" s="16"/>
      <c r="DP568" s="16"/>
      <c r="DQ568" s="16"/>
      <c r="DR568" s="16"/>
      <c r="DS568" s="16"/>
      <c r="DT568" s="16"/>
      <c r="DU568" s="16"/>
      <c r="DV568" s="16"/>
      <c r="DW568" s="16"/>
      <c r="DX568" s="16"/>
      <c r="DY568" s="16"/>
      <c r="DZ568" s="16"/>
      <c r="EA568" s="16"/>
      <c r="EB568" s="16"/>
      <c r="EC568" s="16"/>
      <c r="ED568" s="16"/>
      <c r="EE568" s="16"/>
      <c r="EF568" s="16"/>
      <c r="EG568" s="16"/>
      <c r="EH568" s="16"/>
      <c r="EI568" s="16"/>
      <c r="EJ568" s="16"/>
      <c r="EK568" s="16"/>
      <c r="EL568" s="16"/>
      <c r="EM568" s="16"/>
      <c r="EN568" s="16"/>
      <c r="EO568" s="16"/>
      <c r="EP568" s="16"/>
      <c r="EQ568" s="16"/>
      <c r="ER568" s="16"/>
      <c r="ES568" s="16"/>
      <c r="ET568" s="16"/>
    </row>
    <row r="569" spans="1:150" s="4" customFormat="1" ht="31.5">
      <c r="A569" s="3">
        <v>563</v>
      </c>
      <c r="B569" s="5">
        <v>6650</v>
      </c>
      <c r="C569" s="3" t="s">
        <v>2598</v>
      </c>
      <c r="D569" s="3" t="s">
        <v>2633</v>
      </c>
      <c r="E569" s="3" t="s">
        <v>2634</v>
      </c>
      <c r="F569" s="3">
        <v>1985</v>
      </c>
      <c r="G569" s="3">
        <v>36.299999999999997</v>
      </c>
      <c r="H569" s="11">
        <v>141263.63</v>
      </c>
      <c r="I569" s="11">
        <v>95623.65</v>
      </c>
      <c r="J569" s="6">
        <f t="shared" si="8"/>
        <v>45639.98000000001</v>
      </c>
      <c r="K569" s="11">
        <v>76691.009999999995</v>
      </c>
      <c r="L569" s="7" t="s">
        <v>21</v>
      </c>
      <c r="M569" s="14">
        <v>41057</v>
      </c>
      <c r="N569" s="3" t="s">
        <v>2563</v>
      </c>
      <c r="O569" s="3" t="s">
        <v>2635</v>
      </c>
      <c r="P569" s="15"/>
      <c r="Q569" s="9"/>
      <c r="R569" s="3"/>
      <c r="S569" s="16"/>
      <c r="T569" s="16"/>
      <c r="U569" s="16"/>
      <c r="V569" s="16"/>
      <c r="W569" s="16"/>
      <c r="X569" s="16"/>
      <c r="Y569" s="16"/>
      <c r="Z569" s="16"/>
      <c r="AA569" s="16"/>
      <c r="AB569" s="16"/>
      <c r="AC569" s="16"/>
      <c r="AD569" s="16"/>
      <c r="AE569" s="16"/>
      <c r="AF569" s="16"/>
      <c r="AG569" s="16"/>
      <c r="AH569" s="16"/>
      <c r="AI569" s="16"/>
      <c r="AJ569" s="16"/>
      <c r="AK569" s="16"/>
      <c r="AL569" s="16"/>
      <c r="AM569" s="16"/>
      <c r="AN569" s="16"/>
      <c r="AO569" s="16"/>
      <c r="AP569" s="16"/>
      <c r="AQ569" s="16"/>
      <c r="AR569" s="16"/>
      <c r="AS569" s="16"/>
      <c r="AT569" s="16"/>
      <c r="AU569" s="16"/>
      <c r="AV569" s="16"/>
      <c r="AW569" s="16"/>
      <c r="AX569" s="16"/>
      <c r="AY569" s="16"/>
      <c r="AZ569" s="16"/>
      <c r="BA569" s="16"/>
      <c r="BB569" s="16"/>
      <c r="BC569" s="16"/>
      <c r="BD569" s="16"/>
      <c r="BE569" s="16"/>
      <c r="BF569" s="16"/>
      <c r="BG569" s="16"/>
      <c r="BH569" s="16"/>
      <c r="BI569" s="16"/>
      <c r="BJ569" s="16"/>
      <c r="BK569" s="16"/>
      <c r="BL569" s="16"/>
      <c r="BM569" s="16"/>
      <c r="BN569" s="16"/>
      <c r="BO569" s="16"/>
      <c r="BP569" s="16"/>
      <c r="BQ569" s="16"/>
      <c r="BR569" s="16"/>
      <c r="BS569" s="16"/>
      <c r="BT569" s="16"/>
      <c r="BU569" s="16"/>
      <c r="BV569" s="16"/>
      <c r="BW569" s="16"/>
      <c r="BX569" s="16"/>
      <c r="BY569" s="16"/>
      <c r="BZ569" s="16"/>
      <c r="CA569" s="16"/>
      <c r="CB569" s="16"/>
      <c r="CC569" s="16"/>
      <c r="CD569" s="16"/>
      <c r="CE569" s="16"/>
      <c r="CF569" s="16"/>
      <c r="CG569" s="16"/>
      <c r="CH569" s="16"/>
      <c r="CI569" s="16"/>
      <c r="CJ569" s="16"/>
      <c r="CK569" s="16"/>
      <c r="CL569" s="16"/>
      <c r="CM569" s="16"/>
      <c r="CN569" s="16"/>
      <c r="CO569" s="16"/>
      <c r="CP569" s="16"/>
      <c r="CQ569" s="16"/>
      <c r="CR569" s="16"/>
      <c r="CS569" s="16"/>
      <c r="CT569" s="16"/>
      <c r="CU569" s="16"/>
      <c r="CV569" s="16"/>
      <c r="CW569" s="16"/>
      <c r="CX569" s="16"/>
      <c r="CY569" s="16"/>
      <c r="CZ569" s="16"/>
      <c r="DA569" s="16"/>
      <c r="DB569" s="16"/>
      <c r="DC569" s="16"/>
      <c r="DD569" s="16"/>
      <c r="DE569" s="16"/>
      <c r="DF569" s="16"/>
      <c r="DG569" s="16"/>
      <c r="DH569" s="16"/>
      <c r="DI569" s="16"/>
      <c r="DJ569" s="16"/>
      <c r="DK569" s="16"/>
      <c r="DL569" s="16"/>
      <c r="DM569" s="16"/>
      <c r="DN569" s="16"/>
      <c r="DO569" s="16"/>
      <c r="DP569" s="16"/>
      <c r="DQ569" s="16"/>
      <c r="DR569" s="16"/>
      <c r="DS569" s="16"/>
      <c r="DT569" s="16"/>
      <c r="DU569" s="16"/>
      <c r="DV569" s="16"/>
      <c r="DW569" s="16"/>
      <c r="DX569" s="16"/>
      <c r="DY569" s="16"/>
      <c r="DZ569" s="16"/>
      <c r="EA569" s="16"/>
      <c r="EB569" s="16"/>
      <c r="EC569" s="16"/>
      <c r="ED569" s="16"/>
      <c r="EE569" s="16"/>
      <c r="EF569" s="16"/>
      <c r="EG569" s="16"/>
      <c r="EH569" s="16"/>
      <c r="EI569" s="16"/>
      <c r="EJ569" s="16"/>
      <c r="EK569" s="16"/>
      <c r="EL569" s="16"/>
      <c r="EM569" s="16"/>
      <c r="EN569" s="16"/>
      <c r="EO569" s="16"/>
      <c r="EP569" s="16"/>
      <c r="EQ569" s="16"/>
      <c r="ER569" s="16"/>
      <c r="ES569" s="16"/>
      <c r="ET569" s="16"/>
    </row>
    <row r="570" spans="1:150" s="4" customFormat="1" ht="63">
      <c r="A570" s="3">
        <v>564</v>
      </c>
      <c r="B570" s="5">
        <v>6660</v>
      </c>
      <c r="C570" s="3" t="s">
        <v>2598</v>
      </c>
      <c r="D570" s="3" t="s">
        <v>64</v>
      </c>
      <c r="E570" s="3" t="s">
        <v>2636</v>
      </c>
      <c r="F570" s="3">
        <v>1985</v>
      </c>
      <c r="G570" s="3">
        <v>46.8</v>
      </c>
      <c r="H570" s="11">
        <v>182125.01</v>
      </c>
      <c r="I570" s="11">
        <v>123283.17</v>
      </c>
      <c r="J570" s="6">
        <f t="shared" si="8"/>
        <v>58841.840000000011</v>
      </c>
      <c r="K570" s="11">
        <v>98874.36</v>
      </c>
      <c r="L570" s="7" t="s">
        <v>21</v>
      </c>
      <c r="M570" s="14">
        <v>41057</v>
      </c>
      <c r="N570" s="3" t="s">
        <v>2563</v>
      </c>
      <c r="O570" s="3" t="s">
        <v>2637</v>
      </c>
      <c r="P570" s="15"/>
      <c r="Q570" s="9"/>
      <c r="R570" s="3" t="s">
        <v>2638</v>
      </c>
      <c r="S570" s="16"/>
      <c r="T570" s="16"/>
      <c r="U570" s="16"/>
      <c r="V570" s="16"/>
      <c r="W570" s="16"/>
      <c r="X570" s="16"/>
      <c r="Y570" s="16"/>
      <c r="Z570" s="16"/>
      <c r="AA570" s="16"/>
      <c r="AB570" s="16"/>
      <c r="AC570" s="16"/>
      <c r="AD570" s="16"/>
      <c r="AE570" s="16"/>
      <c r="AF570" s="16"/>
      <c r="AG570" s="16"/>
      <c r="AH570" s="16"/>
      <c r="AI570" s="16"/>
      <c r="AJ570" s="16"/>
      <c r="AK570" s="16"/>
      <c r="AL570" s="16"/>
      <c r="AM570" s="16"/>
      <c r="AN570" s="16"/>
      <c r="AO570" s="16"/>
      <c r="AP570" s="16"/>
      <c r="AQ570" s="16"/>
      <c r="AR570" s="16"/>
      <c r="AS570" s="16"/>
      <c r="AT570" s="16"/>
      <c r="AU570" s="16"/>
      <c r="AV570" s="16"/>
      <c r="AW570" s="16"/>
      <c r="AX570" s="16"/>
      <c r="AY570" s="16"/>
      <c r="AZ570" s="16"/>
      <c r="BA570" s="16"/>
      <c r="BB570" s="16"/>
      <c r="BC570" s="16"/>
      <c r="BD570" s="16"/>
      <c r="BE570" s="16"/>
      <c r="BF570" s="16"/>
      <c r="BG570" s="16"/>
      <c r="BH570" s="16"/>
      <c r="BI570" s="16"/>
      <c r="BJ570" s="16"/>
      <c r="BK570" s="16"/>
      <c r="BL570" s="16"/>
      <c r="BM570" s="16"/>
      <c r="BN570" s="16"/>
      <c r="BO570" s="16"/>
      <c r="BP570" s="16"/>
      <c r="BQ570" s="16"/>
      <c r="BR570" s="16"/>
      <c r="BS570" s="16"/>
      <c r="BT570" s="16"/>
      <c r="BU570" s="16"/>
      <c r="BV570" s="16"/>
      <c r="BW570" s="16"/>
      <c r="BX570" s="16"/>
      <c r="BY570" s="16"/>
      <c r="BZ570" s="16"/>
      <c r="CA570" s="16"/>
      <c r="CB570" s="16"/>
      <c r="CC570" s="16"/>
      <c r="CD570" s="16"/>
      <c r="CE570" s="16"/>
      <c r="CF570" s="16"/>
      <c r="CG570" s="16"/>
      <c r="CH570" s="16"/>
      <c r="CI570" s="16"/>
      <c r="CJ570" s="16"/>
      <c r="CK570" s="16"/>
      <c r="CL570" s="16"/>
      <c r="CM570" s="16"/>
      <c r="CN570" s="16"/>
      <c r="CO570" s="16"/>
      <c r="CP570" s="16"/>
      <c r="CQ570" s="16"/>
      <c r="CR570" s="16"/>
      <c r="CS570" s="16"/>
      <c r="CT570" s="16"/>
      <c r="CU570" s="16"/>
      <c r="CV570" s="16"/>
      <c r="CW570" s="16"/>
      <c r="CX570" s="16"/>
      <c r="CY570" s="16"/>
      <c r="CZ570" s="16"/>
      <c r="DA570" s="16"/>
      <c r="DB570" s="16"/>
      <c r="DC570" s="16"/>
      <c r="DD570" s="16"/>
      <c r="DE570" s="16"/>
      <c r="DF570" s="16"/>
      <c r="DG570" s="16"/>
      <c r="DH570" s="16"/>
      <c r="DI570" s="16"/>
      <c r="DJ570" s="16"/>
      <c r="DK570" s="16"/>
      <c r="DL570" s="16"/>
      <c r="DM570" s="16"/>
      <c r="DN570" s="16"/>
      <c r="DO570" s="16"/>
      <c r="DP570" s="16"/>
      <c r="DQ570" s="16"/>
      <c r="DR570" s="16"/>
      <c r="DS570" s="16"/>
      <c r="DT570" s="16"/>
      <c r="DU570" s="16"/>
      <c r="DV570" s="16"/>
      <c r="DW570" s="16"/>
      <c r="DX570" s="16"/>
      <c r="DY570" s="16"/>
      <c r="DZ570" s="16"/>
      <c r="EA570" s="16"/>
      <c r="EB570" s="16"/>
      <c r="EC570" s="16"/>
      <c r="ED570" s="16"/>
      <c r="EE570" s="16"/>
      <c r="EF570" s="16"/>
      <c r="EG570" s="16"/>
      <c r="EH570" s="16"/>
      <c r="EI570" s="16"/>
      <c r="EJ570" s="16"/>
      <c r="EK570" s="16"/>
      <c r="EL570" s="16"/>
      <c r="EM570" s="16"/>
      <c r="EN570" s="16"/>
      <c r="EO570" s="16"/>
      <c r="EP570" s="16"/>
      <c r="EQ570" s="16"/>
      <c r="ER570" s="16"/>
      <c r="ES570" s="16"/>
      <c r="ET570" s="16"/>
    </row>
    <row r="571" spans="1:150" s="4" customFormat="1" ht="31.5">
      <c r="A571" s="3">
        <v>565</v>
      </c>
      <c r="B571" s="5">
        <v>6646</v>
      </c>
      <c r="C571" s="3" t="s">
        <v>2598</v>
      </c>
      <c r="D571" s="3" t="s">
        <v>64</v>
      </c>
      <c r="E571" s="3" t="s">
        <v>2639</v>
      </c>
      <c r="F571" s="3">
        <v>1985</v>
      </c>
      <c r="G571" s="3">
        <v>53.1</v>
      </c>
      <c r="H571" s="11">
        <v>206641.84</v>
      </c>
      <c r="I571" s="11">
        <v>139879.16</v>
      </c>
      <c r="J571" s="6">
        <f t="shared" si="8"/>
        <v>66762.679999999993</v>
      </c>
      <c r="K571" s="11">
        <v>1019686.2</v>
      </c>
      <c r="L571" s="7" t="s">
        <v>21</v>
      </c>
      <c r="M571" s="14">
        <v>41057</v>
      </c>
      <c r="N571" s="3" t="s">
        <v>2563</v>
      </c>
      <c r="O571" s="3" t="s">
        <v>2640</v>
      </c>
      <c r="P571" s="15"/>
      <c r="Q571" s="9"/>
      <c r="R571" s="3"/>
      <c r="S571" s="16"/>
      <c r="T571" s="16"/>
      <c r="U571" s="16"/>
      <c r="V571" s="16"/>
      <c r="W571" s="16"/>
      <c r="X571" s="16"/>
      <c r="Y571" s="16"/>
      <c r="Z571" s="16"/>
      <c r="AA571" s="16"/>
      <c r="AB571" s="16"/>
      <c r="AC571" s="16"/>
      <c r="AD571" s="16"/>
      <c r="AE571" s="16"/>
      <c r="AF571" s="16"/>
      <c r="AG571" s="16"/>
      <c r="AH571" s="16"/>
      <c r="AI571" s="16"/>
      <c r="AJ571" s="16"/>
      <c r="AK571" s="16"/>
      <c r="AL571" s="16"/>
      <c r="AM571" s="16"/>
      <c r="AN571" s="16"/>
      <c r="AO571" s="16"/>
      <c r="AP571" s="16"/>
      <c r="AQ571" s="16"/>
      <c r="AR571" s="16"/>
      <c r="AS571" s="16"/>
      <c r="AT571" s="16"/>
      <c r="AU571" s="16"/>
      <c r="AV571" s="16"/>
      <c r="AW571" s="16"/>
      <c r="AX571" s="16"/>
      <c r="AY571" s="16"/>
      <c r="AZ571" s="16"/>
      <c r="BA571" s="16"/>
      <c r="BB571" s="16"/>
      <c r="BC571" s="16"/>
      <c r="BD571" s="16"/>
      <c r="BE571" s="16"/>
      <c r="BF571" s="16"/>
      <c r="BG571" s="16"/>
      <c r="BH571" s="16"/>
      <c r="BI571" s="16"/>
      <c r="BJ571" s="16"/>
      <c r="BK571" s="16"/>
      <c r="BL571" s="16"/>
      <c r="BM571" s="16"/>
      <c r="BN571" s="16"/>
      <c r="BO571" s="16"/>
      <c r="BP571" s="16"/>
      <c r="BQ571" s="16"/>
      <c r="BR571" s="16"/>
      <c r="BS571" s="16"/>
      <c r="BT571" s="16"/>
      <c r="BU571" s="16"/>
      <c r="BV571" s="16"/>
      <c r="BW571" s="16"/>
      <c r="BX571" s="16"/>
      <c r="BY571" s="16"/>
      <c r="BZ571" s="16"/>
      <c r="CA571" s="16"/>
      <c r="CB571" s="16"/>
      <c r="CC571" s="16"/>
      <c r="CD571" s="16"/>
      <c r="CE571" s="16"/>
      <c r="CF571" s="16"/>
      <c r="CG571" s="16"/>
      <c r="CH571" s="16"/>
      <c r="CI571" s="16"/>
      <c r="CJ571" s="16"/>
      <c r="CK571" s="16"/>
      <c r="CL571" s="16"/>
      <c r="CM571" s="16"/>
      <c r="CN571" s="16"/>
      <c r="CO571" s="16"/>
      <c r="CP571" s="16"/>
      <c r="CQ571" s="16"/>
      <c r="CR571" s="16"/>
      <c r="CS571" s="16"/>
      <c r="CT571" s="16"/>
      <c r="CU571" s="16"/>
      <c r="CV571" s="16"/>
      <c r="CW571" s="16"/>
      <c r="CX571" s="16"/>
      <c r="CY571" s="16"/>
      <c r="CZ571" s="16"/>
      <c r="DA571" s="16"/>
      <c r="DB571" s="16"/>
      <c r="DC571" s="16"/>
      <c r="DD571" s="16"/>
      <c r="DE571" s="16"/>
      <c r="DF571" s="16"/>
      <c r="DG571" s="16"/>
      <c r="DH571" s="16"/>
      <c r="DI571" s="16"/>
      <c r="DJ571" s="16"/>
      <c r="DK571" s="16"/>
      <c r="DL571" s="16"/>
      <c r="DM571" s="16"/>
      <c r="DN571" s="16"/>
      <c r="DO571" s="16"/>
      <c r="DP571" s="16"/>
      <c r="DQ571" s="16"/>
      <c r="DR571" s="16"/>
      <c r="DS571" s="16"/>
      <c r="DT571" s="16"/>
      <c r="DU571" s="16"/>
      <c r="DV571" s="16"/>
      <c r="DW571" s="16"/>
      <c r="DX571" s="16"/>
      <c r="DY571" s="16"/>
      <c r="DZ571" s="16"/>
      <c r="EA571" s="16"/>
      <c r="EB571" s="16"/>
      <c r="EC571" s="16"/>
      <c r="ED571" s="16"/>
      <c r="EE571" s="16"/>
      <c r="EF571" s="16"/>
      <c r="EG571" s="16"/>
      <c r="EH571" s="16"/>
      <c r="EI571" s="16"/>
      <c r="EJ571" s="16"/>
      <c r="EK571" s="16"/>
      <c r="EL571" s="16"/>
      <c r="EM571" s="16"/>
      <c r="EN571" s="16"/>
      <c r="EO571" s="16"/>
      <c r="EP571" s="16"/>
      <c r="EQ571" s="16"/>
      <c r="ER571" s="16"/>
      <c r="ES571" s="16"/>
      <c r="ET571" s="16"/>
    </row>
    <row r="572" spans="1:150" s="4" customFormat="1" ht="31.5">
      <c r="A572" s="3">
        <v>566</v>
      </c>
      <c r="B572" s="5">
        <v>6618</v>
      </c>
      <c r="C572" s="3" t="s">
        <v>2598</v>
      </c>
      <c r="D572" s="3" t="s">
        <v>64</v>
      </c>
      <c r="E572" s="3" t="s">
        <v>2641</v>
      </c>
      <c r="F572" s="3">
        <v>1985</v>
      </c>
      <c r="G572" s="3">
        <v>39.200000000000003</v>
      </c>
      <c r="H572" s="11">
        <v>152549.15</v>
      </c>
      <c r="I572" s="11">
        <v>103262.85</v>
      </c>
      <c r="J572" s="6">
        <f t="shared" si="8"/>
        <v>49286.299999999988</v>
      </c>
      <c r="K572" s="11">
        <v>82817.84</v>
      </c>
      <c r="L572" s="7" t="s">
        <v>21</v>
      </c>
      <c r="M572" s="14">
        <v>41057</v>
      </c>
      <c r="N572" s="3" t="s">
        <v>2563</v>
      </c>
      <c r="O572" s="3" t="s">
        <v>2642</v>
      </c>
      <c r="P572" s="15"/>
      <c r="Q572" s="9"/>
      <c r="R572" s="3"/>
      <c r="S572" s="16"/>
      <c r="T572" s="16"/>
      <c r="U572" s="16"/>
      <c r="V572" s="16"/>
      <c r="W572" s="16"/>
      <c r="X572" s="16"/>
      <c r="Y572" s="16"/>
      <c r="Z572" s="16"/>
      <c r="AA572" s="16"/>
      <c r="AB572" s="16"/>
      <c r="AC572" s="16"/>
      <c r="AD572" s="16"/>
      <c r="AE572" s="16"/>
      <c r="AF572" s="16"/>
      <c r="AG572" s="16"/>
      <c r="AH572" s="16"/>
      <c r="AI572" s="16"/>
      <c r="AJ572" s="16"/>
      <c r="AK572" s="16"/>
      <c r="AL572" s="16"/>
      <c r="AM572" s="16"/>
      <c r="AN572" s="16"/>
      <c r="AO572" s="16"/>
      <c r="AP572" s="16"/>
      <c r="AQ572" s="16"/>
      <c r="AR572" s="16"/>
      <c r="AS572" s="16"/>
      <c r="AT572" s="16"/>
      <c r="AU572" s="16"/>
      <c r="AV572" s="16"/>
      <c r="AW572" s="16"/>
      <c r="AX572" s="16"/>
      <c r="AY572" s="16"/>
      <c r="AZ572" s="16"/>
      <c r="BA572" s="16"/>
      <c r="BB572" s="16"/>
      <c r="BC572" s="16"/>
      <c r="BD572" s="16"/>
      <c r="BE572" s="16"/>
      <c r="BF572" s="16"/>
      <c r="BG572" s="16"/>
      <c r="BH572" s="16"/>
      <c r="BI572" s="16"/>
      <c r="BJ572" s="16"/>
      <c r="BK572" s="16"/>
      <c r="BL572" s="16"/>
      <c r="BM572" s="16"/>
      <c r="BN572" s="16"/>
      <c r="BO572" s="16"/>
      <c r="BP572" s="16"/>
      <c r="BQ572" s="16"/>
      <c r="BR572" s="16"/>
      <c r="BS572" s="16"/>
      <c r="BT572" s="16"/>
      <c r="BU572" s="16"/>
      <c r="BV572" s="16"/>
      <c r="BW572" s="16"/>
      <c r="BX572" s="16"/>
      <c r="BY572" s="16"/>
      <c r="BZ572" s="16"/>
      <c r="CA572" s="16"/>
      <c r="CB572" s="16"/>
      <c r="CC572" s="16"/>
      <c r="CD572" s="16"/>
      <c r="CE572" s="16"/>
      <c r="CF572" s="16"/>
      <c r="CG572" s="16"/>
      <c r="CH572" s="16"/>
      <c r="CI572" s="16"/>
      <c r="CJ572" s="16"/>
      <c r="CK572" s="16"/>
      <c r="CL572" s="16"/>
      <c r="CM572" s="16"/>
      <c r="CN572" s="16"/>
      <c r="CO572" s="16"/>
      <c r="CP572" s="16"/>
      <c r="CQ572" s="16"/>
      <c r="CR572" s="16"/>
      <c r="CS572" s="16"/>
      <c r="CT572" s="16"/>
      <c r="CU572" s="16"/>
      <c r="CV572" s="16"/>
      <c r="CW572" s="16"/>
      <c r="CX572" s="16"/>
      <c r="CY572" s="16"/>
      <c r="CZ572" s="16"/>
      <c r="DA572" s="16"/>
      <c r="DB572" s="16"/>
      <c r="DC572" s="16"/>
      <c r="DD572" s="16"/>
      <c r="DE572" s="16"/>
      <c r="DF572" s="16"/>
      <c r="DG572" s="16"/>
      <c r="DH572" s="16"/>
      <c r="DI572" s="16"/>
      <c r="DJ572" s="16"/>
      <c r="DK572" s="16"/>
      <c r="DL572" s="16"/>
      <c r="DM572" s="16"/>
      <c r="DN572" s="16"/>
      <c r="DO572" s="16"/>
      <c r="DP572" s="16"/>
      <c r="DQ572" s="16"/>
      <c r="DR572" s="16"/>
      <c r="DS572" s="16"/>
      <c r="DT572" s="16"/>
      <c r="DU572" s="16"/>
      <c r="DV572" s="16"/>
      <c r="DW572" s="16"/>
      <c r="DX572" s="16"/>
      <c r="DY572" s="16"/>
      <c r="DZ572" s="16"/>
      <c r="EA572" s="16"/>
      <c r="EB572" s="16"/>
      <c r="EC572" s="16"/>
      <c r="ED572" s="16"/>
      <c r="EE572" s="16"/>
      <c r="EF572" s="16"/>
      <c r="EG572" s="16"/>
      <c r="EH572" s="16"/>
      <c r="EI572" s="16"/>
      <c r="EJ572" s="16"/>
      <c r="EK572" s="16"/>
      <c r="EL572" s="16"/>
      <c r="EM572" s="16"/>
      <c r="EN572" s="16"/>
      <c r="EO572" s="16"/>
      <c r="EP572" s="16"/>
      <c r="EQ572" s="16"/>
      <c r="ER572" s="16"/>
      <c r="ES572" s="16"/>
      <c r="ET572" s="16"/>
    </row>
    <row r="573" spans="1:150" s="4" customFormat="1" ht="31.5">
      <c r="A573" s="3">
        <v>567</v>
      </c>
      <c r="B573" s="5">
        <v>6666</v>
      </c>
      <c r="C573" s="3" t="s">
        <v>2598</v>
      </c>
      <c r="D573" s="3" t="s">
        <v>64</v>
      </c>
      <c r="E573" s="3" t="s">
        <v>2643</v>
      </c>
      <c r="F573" s="3">
        <v>1985</v>
      </c>
      <c r="G573" s="3">
        <v>17.399999999999999</v>
      </c>
      <c r="H573" s="11">
        <v>67713.84</v>
      </c>
      <c r="I573" s="11">
        <v>45836.84</v>
      </c>
      <c r="J573" s="6">
        <f t="shared" ref="J573:J636" si="9">H573-I573</f>
        <v>21877</v>
      </c>
      <c r="K573" s="11">
        <v>36760.980000000003</v>
      </c>
      <c r="L573" s="7" t="s">
        <v>21</v>
      </c>
      <c r="M573" s="14">
        <v>41057</v>
      </c>
      <c r="N573" s="3" t="s">
        <v>2563</v>
      </c>
      <c r="O573" s="3" t="s">
        <v>2644</v>
      </c>
      <c r="P573" s="15"/>
      <c r="Q573" s="9"/>
      <c r="R573" s="3"/>
      <c r="S573" s="28"/>
      <c r="T573" s="28"/>
      <c r="U573" s="28"/>
      <c r="V573" s="28"/>
      <c r="W573" s="28"/>
      <c r="X573" s="28"/>
      <c r="Y573" s="28"/>
      <c r="Z573" s="28"/>
      <c r="AA573" s="28"/>
      <c r="AB573" s="28"/>
      <c r="AC573" s="28"/>
      <c r="AD573" s="28"/>
      <c r="AE573" s="28"/>
      <c r="AF573" s="28"/>
      <c r="AG573" s="28"/>
      <c r="AH573" s="28"/>
      <c r="AI573" s="28"/>
      <c r="AJ573" s="28"/>
      <c r="AK573" s="28"/>
      <c r="AL573" s="28"/>
      <c r="AM573" s="28"/>
      <c r="AN573" s="28"/>
      <c r="AO573" s="28"/>
      <c r="AP573" s="28"/>
      <c r="AQ573" s="28"/>
      <c r="AR573" s="28"/>
      <c r="AS573" s="28"/>
      <c r="AT573" s="28"/>
      <c r="AU573" s="28"/>
      <c r="AV573" s="28"/>
      <c r="AW573" s="28"/>
      <c r="AX573" s="28"/>
      <c r="AY573" s="28"/>
      <c r="AZ573" s="28"/>
      <c r="BA573" s="28"/>
      <c r="BB573" s="28"/>
      <c r="BC573" s="28"/>
      <c r="BD573" s="28"/>
      <c r="BE573" s="28"/>
      <c r="BF573" s="28"/>
      <c r="BG573" s="28"/>
      <c r="BH573" s="28"/>
      <c r="BI573" s="28"/>
      <c r="BJ573" s="28"/>
      <c r="BK573" s="28"/>
      <c r="BL573" s="28"/>
      <c r="BM573" s="28"/>
      <c r="BN573" s="28"/>
      <c r="BO573" s="28"/>
      <c r="BP573" s="28"/>
      <c r="BQ573" s="28"/>
      <c r="BR573" s="28"/>
      <c r="BS573" s="28"/>
      <c r="BT573" s="28"/>
      <c r="BU573" s="28"/>
      <c r="BV573" s="28"/>
      <c r="BW573" s="28"/>
      <c r="BX573" s="28"/>
      <c r="BY573" s="28"/>
      <c r="BZ573" s="28"/>
      <c r="CA573" s="28"/>
      <c r="CB573" s="28"/>
      <c r="CC573" s="28"/>
      <c r="CD573" s="28"/>
      <c r="CE573" s="28"/>
      <c r="CF573" s="28"/>
      <c r="CG573" s="28"/>
      <c r="CH573" s="28"/>
      <c r="CI573" s="28"/>
      <c r="CJ573" s="28"/>
      <c r="CK573" s="28"/>
      <c r="CL573" s="28"/>
      <c r="CM573" s="28"/>
      <c r="CN573" s="28"/>
      <c r="CO573" s="28"/>
      <c r="CP573" s="28"/>
      <c r="CQ573" s="28"/>
      <c r="CR573" s="28"/>
      <c r="CS573" s="28"/>
      <c r="CT573" s="28"/>
      <c r="CU573" s="28"/>
      <c r="CV573" s="28"/>
      <c r="CW573" s="28"/>
      <c r="CX573" s="28"/>
      <c r="CY573" s="28"/>
      <c r="CZ573" s="28"/>
      <c r="DA573" s="28"/>
      <c r="DB573" s="28"/>
      <c r="DC573" s="28"/>
      <c r="DD573" s="28"/>
      <c r="DE573" s="28"/>
      <c r="DF573" s="28"/>
      <c r="DG573" s="28"/>
      <c r="DH573" s="28"/>
      <c r="DI573" s="28"/>
      <c r="DJ573" s="28"/>
      <c r="DK573" s="28"/>
      <c r="DL573" s="28"/>
      <c r="DM573" s="28"/>
      <c r="DN573" s="28"/>
      <c r="DO573" s="28"/>
      <c r="DP573" s="28"/>
      <c r="DQ573" s="28"/>
      <c r="DR573" s="28"/>
      <c r="DS573" s="28"/>
      <c r="DT573" s="28"/>
      <c r="DU573" s="28"/>
      <c r="DV573" s="28"/>
      <c r="DW573" s="28"/>
      <c r="DX573" s="28"/>
      <c r="DY573" s="28"/>
      <c r="DZ573" s="28"/>
      <c r="EA573" s="28"/>
      <c r="EB573" s="28"/>
      <c r="EC573" s="28"/>
      <c r="ED573" s="28"/>
      <c r="EE573" s="28"/>
      <c r="EF573" s="28"/>
      <c r="EG573" s="28"/>
      <c r="EH573" s="28"/>
      <c r="EI573" s="28"/>
      <c r="EJ573" s="28"/>
      <c r="EK573" s="28"/>
      <c r="EL573" s="28"/>
      <c r="EM573" s="28"/>
      <c r="EN573" s="28"/>
      <c r="EO573" s="28"/>
      <c r="EP573" s="28"/>
      <c r="EQ573" s="28"/>
      <c r="ER573" s="28"/>
      <c r="ES573" s="28"/>
      <c r="ET573" s="28"/>
    </row>
    <row r="574" spans="1:150" s="4" customFormat="1" ht="31.5">
      <c r="A574" s="3">
        <v>568</v>
      </c>
      <c r="B574" s="5">
        <v>6664</v>
      </c>
      <c r="C574" s="3" t="s">
        <v>2598</v>
      </c>
      <c r="D574" s="3" t="s">
        <v>64</v>
      </c>
      <c r="E574" s="3" t="s">
        <v>2645</v>
      </c>
      <c r="F574" s="3">
        <v>1985</v>
      </c>
      <c r="G574" s="3">
        <v>108</v>
      </c>
      <c r="H574" s="11">
        <v>420292.8</v>
      </c>
      <c r="I574" s="11">
        <v>284503.62</v>
      </c>
      <c r="J574" s="6">
        <f t="shared" si="9"/>
        <v>135789.18</v>
      </c>
      <c r="K574" s="11">
        <v>263759.40000000002</v>
      </c>
      <c r="L574" s="7" t="s">
        <v>21</v>
      </c>
      <c r="M574" s="14">
        <v>41057</v>
      </c>
      <c r="N574" s="3" t="s">
        <v>2563</v>
      </c>
      <c r="O574" s="3" t="s">
        <v>2646</v>
      </c>
      <c r="P574" s="15"/>
      <c r="Q574" s="9"/>
      <c r="R574" s="3"/>
      <c r="S574" s="28"/>
      <c r="T574" s="28"/>
      <c r="U574" s="28"/>
      <c r="V574" s="28"/>
      <c r="W574" s="28"/>
      <c r="X574" s="28"/>
      <c r="Y574" s="28"/>
      <c r="Z574" s="28"/>
      <c r="AA574" s="28"/>
      <c r="AB574" s="28"/>
      <c r="AC574" s="28"/>
      <c r="AD574" s="28"/>
      <c r="AE574" s="28"/>
      <c r="AF574" s="28"/>
      <c r="AG574" s="28"/>
      <c r="AH574" s="28"/>
      <c r="AI574" s="28"/>
      <c r="AJ574" s="28"/>
      <c r="AK574" s="28"/>
      <c r="AL574" s="28"/>
      <c r="AM574" s="28"/>
      <c r="AN574" s="28"/>
      <c r="AO574" s="28"/>
      <c r="AP574" s="28"/>
      <c r="AQ574" s="28"/>
      <c r="AR574" s="28"/>
      <c r="AS574" s="28"/>
      <c r="AT574" s="28"/>
      <c r="AU574" s="28"/>
      <c r="AV574" s="28"/>
      <c r="AW574" s="28"/>
      <c r="AX574" s="28"/>
      <c r="AY574" s="28"/>
      <c r="AZ574" s="28"/>
      <c r="BA574" s="28"/>
      <c r="BB574" s="28"/>
      <c r="BC574" s="28"/>
      <c r="BD574" s="28"/>
      <c r="BE574" s="28"/>
      <c r="BF574" s="28"/>
      <c r="BG574" s="28"/>
      <c r="BH574" s="28"/>
      <c r="BI574" s="28"/>
      <c r="BJ574" s="28"/>
      <c r="BK574" s="28"/>
      <c r="BL574" s="28"/>
      <c r="BM574" s="28"/>
      <c r="BN574" s="28"/>
      <c r="BO574" s="28"/>
      <c r="BP574" s="28"/>
      <c r="BQ574" s="28"/>
      <c r="BR574" s="28"/>
      <c r="BS574" s="28"/>
      <c r="BT574" s="28"/>
      <c r="BU574" s="28"/>
      <c r="BV574" s="28"/>
      <c r="BW574" s="28"/>
      <c r="BX574" s="28"/>
      <c r="BY574" s="28"/>
      <c r="BZ574" s="28"/>
      <c r="CA574" s="28"/>
      <c r="CB574" s="28"/>
      <c r="CC574" s="28"/>
      <c r="CD574" s="28"/>
      <c r="CE574" s="28"/>
      <c r="CF574" s="28"/>
      <c r="CG574" s="28"/>
      <c r="CH574" s="28"/>
      <c r="CI574" s="28"/>
      <c r="CJ574" s="28"/>
      <c r="CK574" s="28"/>
      <c r="CL574" s="28"/>
      <c r="CM574" s="28"/>
      <c r="CN574" s="28"/>
      <c r="CO574" s="28"/>
      <c r="CP574" s="28"/>
      <c r="CQ574" s="28"/>
      <c r="CR574" s="28"/>
      <c r="CS574" s="28"/>
      <c r="CT574" s="28"/>
      <c r="CU574" s="28"/>
      <c r="CV574" s="28"/>
      <c r="CW574" s="28"/>
      <c r="CX574" s="28"/>
      <c r="CY574" s="28"/>
      <c r="CZ574" s="28"/>
      <c r="DA574" s="28"/>
      <c r="DB574" s="28"/>
      <c r="DC574" s="28"/>
      <c r="DD574" s="28"/>
      <c r="DE574" s="28"/>
      <c r="DF574" s="28"/>
      <c r="DG574" s="28"/>
      <c r="DH574" s="28"/>
      <c r="DI574" s="28"/>
      <c r="DJ574" s="28"/>
      <c r="DK574" s="28"/>
      <c r="DL574" s="28"/>
      <c r="DM574" s="28"/>
      <c r="DN574" s="28"/>
      <c r="DO574" s="28"/>
      <c r="DP574" s="28"/>
      <c r="DQ574" s="28"/>
      <c r="DR574" s="28"/>
      <c r="DS574" s="28"/>
      <c r="DT574" s="28"/>
      <c r="DU574" s="28"/>
      <c r="DV574" s="28"/>
      <c r="DW574" s="28"/>
      <c r="DX574" s="28"/>
      <c r="DY574" s="28"/>
      <c r="DZ574" s="28"/>
      <c r="EA574" s="28"/>
      <c r="EB574" s="28"/>
      <c r="EC574" s="28"/>
      <c r="ED574" s="28"/>
      <c r="EE574" s="28"/>
      <c r="EF574" s="28"/>
      <c r="EG574" s="28"/>
      <c r="EH574" s="28"/>
      <c r="EI574" s="28"/>
      <c r="EJ574" s="28"/>
      <c r="EK574" s="28"/>
      <c r="EL574" s="28"/>
      <c r="EM574" s="28"/>
      <c r="EN574" s="28"/>
      <c r="EO574" s="28"/>
      <c r="EP574" s="28"/>
      <c r="EQ574" s="28"/>
      <c r="ER574" s="28"/>
      <c r="ES574" s="28"/>
      <c r="ET574" s="28"/>
    </row>
    <row r="575" spans="1:150" s="4" customFormat="1" ht="31.5">
      <c r="A575" s="3">
        <v>569</v>
      </c>
      <c r="B575" s="5">
        <v>6661</v>
      </c>
      <c r="C575" s="3" t="s">
        <v>2647</v>
      </c>
      <c r="D575" s="3" t="s">
        <v>64</v>
      </c>
      <c r="E575" s="3" t="s">
        <v>2648</v>
      </c>
      <c r="F575" s="3">
        <v>1985</v>
      </c>
      <c r="G575" s="3">
        <v>55.6</v>
      </c>
      <c r="H575" s="11">
        <v>216370.74</v>
      </c>
      <c r="I575" s="11">
        <v>146464.76</v>
      </c>
      <c r="J575" s="6">
        <f t="shared" si="9"/>
        <v>69905.979999999981</v>
      </c>
      <c r="K575" s="11">
        <v>4885053.4400000004</v>
      </c>
      <c r="L575" s="7" t="s">
        <v>21</v>
      </c>
      <c r="M575" s="14">
        <v>41057</v>
      </c>
      <c r="N575" s="3" t="s">
        <v>2563</v>
      </c>
      <c r="O575" s="3" t="s">
        <v>2649</v>
      </c>
      <c r="P575" s="15"/>
      <c r="Q575" s="9"/>
      <c r="R575" s="3"/>
      <c r="S575" s="16"/>
      <c r="T575" s="16"/>
      <c r="U575" s="16"/>
      <c r="V575" s="16"/>
      <c r="W575" s="16"/>
      <c r="X575" s="16"/>
      <c r="Y575" s="16"/>
      <c r="Z575" s="16"/>
      <c r="AA575" s="16"/>
      <c r="AB575" s="16"/>
      <c r="AC575" s="16"/>
      <c r="AD575" s="16"/>
      <c r="AE575" s="16"/>
      <c r="AF575" s="16"/>
      <c r="AG575" s="16"/>
      <c r="AH575" s="16"/>
      <c r="AI575" s="16"/>
      <c r="AJ575" s="16"/>
      <c r="AK575" s="16"/>
      <c r="AL575" s="16"/>
      <c r="AM575" s="16"/>
      <c r="AN575" s="16"/>
      <c r="AO575" s="16"/>
      <c r="AP575" s="16"/>
      <c r="AQ575" s="16"/>
      <c r="AR575" s="16"/>
      <c r="AS575" s="16"/>
      <c r="AT575" s="16"/>
      <c r="AU575" s="16"/>
      <c r="AV575" s="16"/>
      <c r="AW575" s="16"/>
      <c r="AX575" s="16"/>
      <c r="AY575" s="16"/>
      <c r="AZ575" s="16"/>
      <c r="BA575" s="16"/>
      <c r="BB575" s="16"/>
      <c r="BC575" s="16"/>
      <c r="BD575" s="16"/>
      <c r="BE575" s="16"/>
      <c r="BF575" s="16"/>
      <c r="BG575" s="16"/>
      <c r="BH575" s="16"/>
      <c r="BI575" s="16"/>
      <c r="BJ575" s="16"/>
      <c r="BK575" s="16"/>
      <c r="BL575" s="16"/>
      <c r="BM575" s="16"/>
      <c r="BN575" s="16"/>
      <c r="BO575" s="16"/>
      <c r="BP575" s="16"/>
      <c r="BQ575" s="16"/>
      <c r="BR575" s="16"/>
      <c r="BS575" s="16"/>
      <c r="BT575" s="16"/>
      <c r="BU575" s="16"/>
      <c r="BV575" s="16"/>
      <c r="BW575" s="16"/>
      <c r="BX575" s="16"/>
      <c r="BY575" s="16"/>
      <c r="BZ575" s="16"/>
      <c r="CA575" s="16"/>
      <c r="CB575" s="16"/>
      <c r="CC575" s="16"/>
      <c r="CD575" s="16"/>
      <c r="CE575" s="16"/>
      <c r="CF575" s="16"/>
      <c r="CG575" s="16"/>
      <c r="CH575" s="16"/>
      <c r="CI575" s="16"/>
      <c r="CJ575" s="16"/>
      <c r="CK575" s="16"/>
      <c r="CL575" s="16"/>
      <c r="CM575" s="16"/>
      <c r="CN575" s="16"/>
      <c r="CO575" s="16"/>
      <c r="CP575" s="16"/>
      <c r="CQ575" s="16"/>
      <c r="CR575" s="16"/>
      <c r="CS575" s="16"/>
      <c r="CT575" s="16"/>
      <c r="CU575" s="16"/>
      <c r="CV575" s="16"/>
      <c r="CW575" s="16"/>
      <c r="CX575" s="16"/>
      <c r="CY575" s="16"/>
      <c r="CZ575" s="16"/>
      <c r="DA575" s="16"/>
      <c r="DB575" s="16"/>
      <c r="DC575" s="16"/>
      <c r="DD575" s="16"/>
      <c r="DE575" s="16"/>
      <c r="DF575" s="16"/>
      <c r="DG575" s="16"/>
      <c r="DH575" s="16"/>
      <c r="DI575" s="16"/>
      <c r="DJ575" s="16"/>
      <c r="DK575" s="16"/>
      <c r="DL575" s="16"/>
      <c r="DM575" s="16"/>
      <c r="DN575" s="16"/>
      <c r="DO575" s="16"/>
      <c r="DP575" s="16"/>
      <c r="DQ575" s="16"/>
      <c r="DR575" s="16"/>
      <c r="DS575" s="16"/>
      <c r="DT575" s="16"/>
      <c r="DU575" s="16"/>
      <c r="DV575" s="16"/>
      <c r="DW575" s="16"/>
      <c r="DX575" s="16"/>
      <c r="DY575" s="16"/>
      <c r="DZ575" s="16"/>
      <c r="EA575" s="16"/>
      <c r="EB575" s="16"/>
      <c r="EC575" s="16"/>
      <c r="ED575" s="16"/>
      <c r="EE575" s="16"/>
      <c r="EF575" s="16"/>
      <c r="EG575" s="16"/>
      <c r="EH575" s="16"/>
      <c r="EI575" s="16"/>
      <c r="EJ575" s="16"/>
      <c r="EK575" s="16"/>
      <c r="EL575" s="16"/>
      <c r="EM575" s="16"/>
      <c r="EN575" s="16"/>
      <c r="EO575" s="16"/>
      <c r="EP575" s="16"/>
      <c r="EQ575" s="16"/>
      <c r="ER575" s="16"/>
      <c r="ES575" s="16"/>
      <c r="ET575" s="16"/>
    </row>
    <row r="576" spans="1:150" s="4" customFormat="1" ht="31.5">
      <c r="A576" s="3">
        <v>570</v>
      </c>
      <c r="B576" s="5">
        <v>6654</v>
      </c>
      <c r="C576" s="3" t="s">
        <v>2647</v>
      </c>
      <c r="D576" s="3" t="s">
        <v>64</v>
      </c>
      <c r="E576" s="3" t="s">
        <v>2650</v>
      </c>
      <c r="F576" s="3">
        <v>1985</v>
      </c>
      <c r="G576" s="3">
        <v>578.79999999999995</v>
      </c>
      <c r="H576" s="11">
        <v>2241916.36</v>
      </c>
      <c r="I576" s="11">
        <v>1515173.88</v>
      </c>
      <c r="J576" s="6">
        <f t="shared" si="9"/>
        <v>726742.48</v>
      </c>
      <c r="K576" s="11">
        <v>1222830.76</v>
      </c>
      <c r="L576" s="7" t="s">
        <v>21</v>
      </c>
      <c r="M576" s="14">
        <v>41057</v>
      </c>
      <c r="N576" s="3" t="s">
        <v>2563</v>
      </c>
      <c r="O576" s="3" t="s">
        <v>2651</v>
      </c>
      <c r="P576" s="15"/>
      <c r="Q576" s="9"/>
      <c r="R576" s="3"/>
      <c r="S576" s="16"/>
      <c r="T576" s="16"/>
      <c r="U576" s="16"/>
      <c r="V576" s="16"/>
      <c r="W576" s="16"/>
      <c r="X576" s="16"/>
      <c r="Y576" s="16"/>
      <c r="Z576" s="16"/>
      <c r="AA576" s="16"/>
      <c r="AB576" s="16"/>
      <c r="AC576" s="16"/>
      <c r="AD576" s="16"/>
      <c r="AE576" s="16"/>
      <c r="AF576" s="16"/>
      <c r="AG576" s="16"/>
      <c r="AH576" s="16"/>
      <c r="AI576" s="16"/>
      <c r="AJ576" s="16"/>
      <c r="AK576" s="16"/>
      <c r="AL576" s="16"/>
      <c r="AM576" s="16"/>
      <c r="AN576" s="16"/>
      <c r="AO576" s="16"/>
      <c r="AP576" s="16"/>
      <c r="AQ576" s="16"/>
      <c r="AR576" s="16"/>
      <c r="AS576" s="16"/>
      <c r="AT576" s="16"/>
      <c r="AU576" s="16"/>
      <c r="AV576" s="16"/>
      <c r="AW576" s="16"/>
      <c r="AX576" s="16"/>
      <c r="AY576" s="16"/>
      <c r="AZ576" s="16"/>
      <c r="BA576" s="16"/>
      <c r="BB576" s="16"/>
      <c r="BC576" s="16"/>
      <c r="BD576" s="16"/>
      <c r="BE576" s="16"/>
      <c r="BF576" s="16"/>
      <c r="BG576" s="16"/>
      <c r="BH576" s="16"/>
      <c r="BI576" s="16"/>
      <c r="BJ576" s="16"/>
      <c r="BK576" s="16"/>
      <c r="BL576" s="16"/>
      <c r="BM576" s="16"/>
      <c r="BN576" s="16"/>
      <c r="BO576" s="16"/>
      <c r="BP576" s="16"/>
      <c r="BQ576" s="16"/>
      <c r="BR576" s="16"/>
      <c r="BS576" s="16"/>
      <c r="BT576" s="16"/>
      <c r="BU576" s="16"/>
      <c r="BV576" s="16"/>
      <c r="BW576" s="16"/>
      <c r="BX576" s="16"/>
      <c r="BY576" s="16"/>
      <c r="BZ576" s="16"/>
      <c r="CA576" s="16"/>
      <c r="CB576" s="16"/>
      <c r="CC576" s="16"/>
      <c r="CD576" s="16"/>
      <c r="CE576" s="16"/>
      <c r="CF576" s="16"/>
      <c r="CG576" s="16"/>
      <c r="CH576" s="16"/>
      <c r="CI576" s="16"/>
      <c r="CJ576" s="16"/>
      <c r="CK576" s="16"/>
      <c r="CL576" s="16"/>
      <c r="CM576" s="16"/>
      <c r="CN576" s="16"/>
      <c r="CO576" s="16"/>
      <c r="CP576" s="16"/>
      <c r="CQ576" s="16"/>
      <c r="CR576" s="16"/>
      <c r="CS576" s="16"/>
      <c r="CT576" s="16"/>
      <c r="CU576" s="16"/>
      <c r="CV576" s="16"/>
      <c r="CW576" s="16"/>
      <c r="CX576" s="16"/>
      <c r="CY576" s="16"/>
      <c r="CZ576" s="16"/>
      <c r="DA576" s="16"/>
      <c r="DB576" s="16"/>
      <c r="DC576" s="16"/>
      <c r="DD576" s="16"/>
      <c r="DE576" s="16"/>
      <c r="DF576" s="16"/>
      <c r="DG576" s="16"/>
      <c r="DH576" s="16"/>
      <c r="DI576" s="16"/>
      <c r="DJ576" s="16"/>
      <c r="DK576" s="16"/>
      <c r="DL576" s="16"/>
      <c r="DM576" s="16"/>
      <c r="DN576" s="16"/>
      <c r="DO576" s="16"/>
      <c r="DP576" s="16"/>
      <c r="DQ576" s="16"/>
      <c r="DR576" s="16"/>
      <c r="DS576" s="16"/>
      <c r="DT576" s="16"/>
      <c r="DU576" s="16"/>
      <c r="DV576" s="16"/>
      <c r="DW576" s="16"/>
      <c r="DX576" s="16"/>
      <c r="DY576" s="16"/>
      <c r="DZ576" s="16"/>
      <c r="EA576" s="16"/>
      <c r="EB576" s="16"/>
      <c r="EC576" s="16"/>
      <c r="ED576" s="16"/>
      <c r="EE576" s="16"/>
      <c r="EF576" s="16"/>
      <c r="EG576" s="16"/>
      <c r="EH576" s="16"/>
      <c r="EI576" s="16"/>
      <c r="EJ576" s="16"/>
      <c r="EK576" s="16"/>
      <c r="EL576" s="16"/>
      <c r="EM576" s="16"/>
      <c r="EN576" s="16"/>
      <c r="EO576" s="16"/>
      <c r="EP576" s="16"/>
      <c r="EQ576" s="16"/>
      <c r="ER576" s="16"/>
      <c r="ES576" s="16"/>
      <c r="ET576" s="16"/>
    </row>
    <row r="577" spans="1:150" s="4" customFormat="1" ht="31.5">
      <c r="A577" s="3">
        <v>571</v>
      </c>
      <c r="B577" s="5">
        <v>6633</v>
      </c>
      <c r="C577" s="3" t="s">
        <v>2652</v>
      </c>
      <c r="D577" s="3" t="s">
        <v>64</v>
      </c>
      <c r="E577" s="3" t="s">
        <v>2653</v>
      </c>
      <c r="F577" s="3">
        <v>1985</v>
      </c>
      <c r="G577" s="3">
        <v>16</v>
      </c>
      <c r="H577" s="11">
        <v>62264.959999999999</v>
      </c>
      <c r="I577" s="11">
        <v>42148.3</v>
      </c>
      <c r="J577" s="6">
        <f t="shared" si="9"/>
        <v>20116.659999999996</v>
      </c>
      <c r="K577" s="11">
        <v>147705.26</v>
      </c>
      <c r="L577" s="7" t="s">
        <v>21</v>
      </c>
      <c r="M577" s="14">
        <v>41057</v>
      </c>
      <c r="N577" s="3" t="s">
        <v>2563</v>
      </c>
      <c r="O577" s="3" t="s">
        <v>2654</v>
      </c>
      <c r="P577" s="15"/>
      <c r="Q577" s="9"/>
      <c r="R577" s="3"/>
      <c r="S577" s="16"/>
      <c r="T577" s="16"/>
      <c r="U577" s="16"/>
      <c r="V577" s="16"/>
      <c r="W577" s="16"/>
      <c r="X577" s="16"/>
      <c r="Y577" s="16"/>
      <c r="Z577" s="16"/>
      <c r="AA577" s="16"/>
      <c r="AB577" s="16"/>
      <c r="AC577" s="16"/>
      <c r="AD577" s="16"/>
      <c r="AE577" s="16"/>
      <c r="AF577" s="16"/>
      <c r="AG577" s="16"/>
      <c r="AH577" s="16"/>
      <c r="AI577" s="16"/>
      <c r="AJ577" s="16"/>
      <c r="AK577" s="16"/>
      <c r="AL577" s="16"/>
      <c r="AM577" s="16"/>
      <c r="AN577" s="16"/>
      <c r="AO577" s="16"/>
      <c r="AP577" s="16"/>
      <c r="AQ577" s="16"/>
      <c r="AR577" s="16"/>
      <c r="AS577" s="16"/>
      <c r="AT577" s="16"/>
      <c r="AU577" s="16"/>
      <c r="AV577" s="16"/>
      <c r="AW577" s="16"/>
      <c r="AX577" s="16"/>
      <c r="AY577" s="16"/>
      <c r="AZ577" s="16"/>
      <c r="BA577" s="16"/>
      <c r="BB577" s="16"/>
      <c r="BC577" s="16"/>
      <c r="BD577" s="16"/>
      <c r="BE577" s="16"/>
      <c r="BF577" s="16"/>
      <c r="BG577" s="16"/>
      <c r="BH577" s="16"/>
      <c r="BI577" s="16"/>
      <c r="BJ577" s="16"/>
      <c r="BK577" s="16"/>
      <c r="BL577" s="16"/>
      <c r="BM577" s="16"/>
      <c r="BN577" s="16"/>
      <c r="BO577" s="16"/>
      <c r="BP577" s="16"/>
      <c r="BQ577" s="16"/>
      <c r="BR577" s="16"/>
      <c r="BS577" s="16"/>
      <c r="BT577" s="16"/>
      <c r="BU577" s="16"/>
      <c r="BV577" s="16"/>
      <c r="BW577" s="16"/>
      <c r="BX577" s="16"/>
      <c r="BY577" s="16"/>
      <c r="BZ577" s="16"/>
      <c r="CA577" s="16"/>
      <c r="CB577" s="16"/>
      <c r="CC577" s="16"/>
      <c r="CD577" s="16"/>
      <c r="CE577" s="16"/>
      <c r="CF577" s="16"/>
      <c r="CG577" s="16"/>
      <c r="CH577" s="16"/>
      <c r="CI577" s="16"/>
      <c r="CJ577" s="16"/>
      <c r="CK577" s="16"/>
      <c r="CL577" s="16"/>
      <c r="CM577" s="16"/>
      <c r="CN577" s="16"/>
      <c r="CO577" s="16"/>
      <c r="CP577" s="16"/>
      <c r="CQ577" s="16"/>
      <c r="CR577" s="16"/>
      <c r="CS577" s="16"/>
      <c r="CT577" s="16"/>
      <c r="CU577" s="16"/>
      <c r="CV577" s="16"/>
      <c r="CW577" s="16"/>
      <c r="CX577" s="16"/>
      <c r="CY577" s="16"/>
      <c r="CZ577" s="16"/>
      <c r="DA577" s="16"/>
      <c r="DB577" s="16"/>
      <c r="DC577" s="16"/>
      <c r="DD577" s="16"/>
      <c r="DE577" s="16"/>
      <c r="DF577" s="16"/>
      <c r="DG577" s="16"/>
      <c r="DH577" s="16"/>
      <c r="DI577" s="16"/>
      <c r="DJ577" s="16"/>
      <c r="DK577" s="16"/>
      <c r="DL577" s="16"/>
      <c r="DM577" s="16"/>
      <c r="DN577" s="16"/>
      <c r="DO577" s="16"/>
      <c r="DP577" s="16"/>
      <c r="DQ577" s="16"/>
      <c r="DR577" s="16"/>
      <c r="DS577" s="16"/>
      <c r="DT577" s="16"/>
      <c r="DU577" s="16"/>
      <c r="DV577" s="16"/>
      <c r="DW577" s="16"/>
      <c r="DX577" s="16"/>
      <c r="DY577" s="16"/>
      <c r="DZ577" s="16"/>
      <c r="EA577" s="16"/>
      <c r="EB577" s="16"/>
      <c r="EC577" s="16"/>
      <c r="ED577" s="16"/>
      <c r="EE577" s="16"/>
      <c r="EF577" s="16"/>
      <c r="EG577" s="16"/>
      <c r="EH577" s="16"/>
      <c r="EI577" s="16"/>
      <c r="EJ577" s="16"/>
      <c r="EK577" s="16"/>
      <c r="EL577" s="16"/>
      <c r="EM577" s="16"/>
      <c r="EN577" s="16"/>
      <c r="EO577" s="16"/>
      <c r="EP577" s="16"/>
      <c r="EQ577" s="16"/>
      <c r="ER577" s="16"/>
      <c r="ES577" s="16"/>
      <c r="ET577" s="16"/>
    </row>
    <row r="578" spans="1:150" s="4" customFormat="1" ht="31.5">
      <c r="A578" s="3">
        <v>572</v>
      </c>
      <c r="B578" s="5">
        <v>6637</v>
      </c>
      <c r="C578" s="3" t="s">
        <v>2652</v>
      </c>
      <c r="D578" s="3" t="s">
        <v>2655</v>
      </c>
      <c r="E578" s="3" t="s">
        <v>2656</v>
      </c>
      <c r="F578" s="3">
        <v>1985</v>
      </c>
      <c r="G578" s="3">
        <v>118.1</v>
      </c>
      <c r="H578" s="11">
        <v>459593.24</v>
      </c>
      <c r="I578" s="11">
        <v>158482</v>
      </c>
      <c r="J578" s="6">
        <f t="shared" si="9"/>
        <v>301111.24</v>
      </c>
      <c r="K578" s="11">
        <v>844909.84</v>
      </c>
      <c r="L578" s="7" t="s">
        <v>21</v>
      </c>
      <c r="M578" s="14">
        <v>41057</v>
      </c>
      <c r="N578" s="3" t="s">
        <v>2657</v>
      </c>
      <c r="O578" s="3" t="s">
        <v>2658</v>
      </c>
      <c r="P578" s="15"/>
      <c r="Q578" s="9"/>
      <c r="R578" s="3"/>
      <c r="S578" s="16"/>
      <c r="T578" s="16"/>
      <c r="U578" s="16"/>
      <c r="V578" s="16"/>
      <c r="W578" s="16"/>
      <c r="X578" s="16"/>
      <c r="Y578" s="16"/>
      <c r="Z578" s="16"/>
      <c r="AA578" s="16"/>
      <c r="AB578" s="16"/>
      <c r="AC578" s="16"/>
      <c r="AD578" s="16"/>
      <c r="AE578" s="16"/>
      <c r="AF578" s="16"/>
      <c r="AG578" s="16"/>
      <c r="AH578" s="16"/>
      <c r="AI578" s="16"/>
      <c r="AJ578" s="16"/>
      <c r="AK578" s="16"/>
      <c r="AL578" s="16"/>
      <c r="AM578" s="16"/>
      <c r="AN578" s="16"/>
      <c r="AO578" s="16"/>
      <c r="AP578" s="16"/>
      <c r="AQ578" s="16"/>
      <c r="AR578" s="16"/>
      <c r="AS578" s="16"/>
      <c r="AT578" s="16"/>
      <c r="AU578" s="16"/>
      <c r="AV578" s="16"/>
      <c r="AW578" s="16"/>
      <c r="AX578" s="16"/>
      <c r="AY578" s="16"/>
      <c r="AZ578" s="16"/>
      <c r="BA578" s="16"/>
      <c r="BB578" s="16"/>
      <c r="BC578" s="16"/>
      <c r="BD578" s="16"/>
      <c r="BE578" s="16"/>
      <c r="BF578" s="16"/>
      <c r="BG578" s="16"/>
      <c r="BH578" s="16"/>
      <c r="BI578" s="16"/>
      <c r="BJ578" s="16"/>
      <c r="BK578" s="16"/>
      <c r="BL578" s="16"/>
      <c r="BM578" s="16"/>
      <c r="BN578" s="16"/>
      <c r="BO578" s="16"/>
      <c r="BP578" s="16"/>
      <c r="BQ578" s="16"/>
      <c r="BR578" s="16"/>
      <c r="BS578" s="16"/>
      <c r="BT578" s="16"/>
      <c r="BU578" s="16"/>
      <c r="BV578" s="16"/>
      <c r="BW578" s="16"/>
      <c r="BX578" s="16"/>
      <c r="BY578" s="16"/>
      <c r="BZ578" s="16"/>
      <c r="CA578" s="16"/>
      <c r="CB578" s="16"/>
      <c r="CC578" s="16"/>
      <c r="CD578" s="16"/>
      <c r="CE578" s="16"/>
      <c r="CF578" s="16"/>
      <c r="CG578" s="16"/>
      <c r="CH578" s="16"/>
      <c r="CI578" s="16"/>
      <c r="CJ578" s="16"/>
      <c r="CK578" s="16"/>
      <c r="CL578" s="16"/>
      <c r="CM578" s="16"/>
      <c r="CN578" s="16"/>
      <c r="CO578" s="16"/>
      <c r="CP578" s="16"/>
      <c r="CQ578" s="16"/>
      <c r="CR578" s="16"/>
      <c r="CS578" s="16"/>
      <c r="CT578" s="16"/>
      <c r="CU578" s="16"/>
      <c r="CV578" s="16"/>
      <c r="CW578" s="16"/>
      <c r="CX578" s="16"/>
      <c r="CY578" s="16"/>
      <c r="CZ578" s="16"/>
      <c r="DA578" s="16"/>
      <c r="DB578" s="16"/>
      <c r="DC578" s="16"/>
      <c r="DD578" s="16"/>
      <c r="DE578" s="16"/>
      <c r="DF578" s="16"/>
      <c r="DG578" s="16"/>
      <c r="DH578" s="16"/>
      <c r="DI578" s="16"/>
      <c r="DJ578" s="16"/>
      <c r="DK578" s="16"/>
      <c r="DL578" s="16"/>
      <c r="DM578" s="16"/>
      <c r="DN578" s="16"/>
      <c r="DO578" s="16"/>
      <c r="DP578" s="16"/>
      <c r="DQ578" s="16"/>
      <c r="DR578" s="16"/>
      <c r="DS578" s="16"/>
      <c r="DT578" s="16"/>
      <c r="DU578" s="16"/>
      <c r="DV578" s="16"/>
      <c r="DW578" s="16"/>
      <c r="DX578" s="16"/>
      <c r="DY578" s="16"/>
      <c r="DZ578" s="16"/>
      <c r="EA578" s="16"/>
      <c r="EB578" s="16"/>
      <c r="EC578" s="16"/>
      <c r="ED578" s="16"/>
      <c r="EE578" s="16"/>
      <c r="EF578" s="16"/>
      <c r="EG578" s="16"/>
      <c r="EH578" s="16"/>
      <c r="EI578" s="16"/>
      <c r="EJ578" s="16"/>
      <c r="EK578" s="16"/>
      <c r="EL578" s="16"/>
      <c r="EM578" s="16"/>
      <c r="EN578" s="16"/>
      <c r="EO578" s="16"/>
      <c r="EP578" s="16"/>
      <c r="EQ578" s="16"/>
      <c r="ER578" s="16"/>
      <c r="ES578" s="16"/>
      <c r="ET578" s="16"/>
    </row>
    <row r="579" spans="1:150" s="4" customFormat="1" ht="31.5">
      <c r="A579" s="3">
        <v>573</v>
      </c>
      <c r="B579" s="5">
        <v>4574</v>
      </c>
      <c r="C579" s="3" t="s">
        <v>2659</v>
      </c>
      <c r="D579" s="3" t="s">
        <v>64</v>
      </c>
      <c r="E579" s="3" t="s">
        <v>2660</v>
      </c>
      <c r="F579" s="3">
        <v>1991</v>
      </c>
      <c r="G579" s="3">
        <v>9.6999999999999993</v>
      </c>
      <c r="H579" s="2">
        <v>29997.16</v>
      </c>
      <c r="I579" s="2">
        <v>0</v>
      </c>
      <c r="J579" s="6">
        <f t="shared" si="9"/>
        <v>29997.16</v>
      </c>
      <c r="K579" s="2">
        <v>48090.6</v>
      </c>
      <c r="L579" s="7" t="s">
        <v>21</v>
      </c>
      <c r="M579" s="8">
        <v>35033</v>
      </c>
      <c r="N579" s="2" t="s">
        <v>145</v>
      </c>
      <c r="O579" s="3" t="s">
        <v>2661</v>
      </c>
      <c r="P579" s="2"/>
      <c r="Q579" s="9"/>
      <c r="R579" s="3"/>
      <c r="S579" s="16"/>
      <c r="T579" s="16"/>
      <c r="U579" s="16"/>
      <c r="V579" s="16"/>
      <c r="W579" s="16"/>
      <c r="X579" s="16"/>
      <c r="Y579" s="16"/>
      <c r="Z579" s="16"/>
      <c r="AA579" s="16"/>
      <c r="AB579" s="16"/>
      <c r="AC579" s="16"/>
      <c r="AD579" s="16"/>
      <c r="AE579" s="16"/>
      <c r="AF579" s="16"/>
      <c r="AG579" s="16"/>
      <c r="AH579" s="16"/>
      <c r="AI579" s="16"/>
      <c r="AJ579" s="16"/>
      <c r="AK579" s="16"/>
      <c r="AL579" s="16"/>
      <c r="AM579" s="16"/>
      <c r="AN579" s="16"/>
      <c r="AO579" s="16"/>
      <c r="AP579" s="16"/>
      <c r="AQ579" s="16"/>
      <c r="AR579" s="16"/>
      <c r="AS579" s="16"/>
      <c r="AT579" s="16"/>
      <c r="AU579" s="16"/>
      <c r="AV579" s="16"/>
      <c r="AW579" s="16"/>
      <c r="AX579" s="16"/>
      <c r="AY579" s="16"/>
      <c r="AZ579" s="16"/>
      <c r="BA579" s="16"/>
      <c r="BB579" s="16"/>
      <c r="BC579" s="16"/>
      <c r="BD579" s="16"/>
      <c r="BE579" s="16"/>
      <c r="BF579" s="16"/>
      <c r="BG579" s="16"/>
      <c r="BH579" s="16"/>
      <c r="BI579" s="16"/>
      <c r="BJ579" s="16"/>
      <c r="BK579" s="16"/>
      <c r="BL579" s="16"/>
      <c r="BM579" s="16"/>
      <c r="BN579" s="16"/>
      <c r="BO579" s="16"/>
      <c r="BP579" s="16"/>
      <c r="BQ579" s="16"/>
      <c r="BR579" s="16"/>
      <c r="BS579" s="16"/>
      <c r="BT579" s="16"/>
      <c r="BU579" s="16"/>
      <c r="BV579" s="16"/>
      <c r="BW579" s="16"/>
      <c r="BX579" s="16"/>
      <c r="BY579" s="16"/>
      <c r="BZ579" s="16"/>
      <c r="CA579" s="16"/>
      <c r="CB579" s="16"/>
      <c r="CC579" s="16"/>
      <c r="CD579" s="16"/>
      <c r="CE579" s="16"/>
      <c r="CF579" s="16"/>
      <c r="CG579" s="16"/>
      <c r="CH579" s="16"/>
      <c r="CI579" s="16"/>
      <c r="CJ579" s="16"/>
      <c r="CK579" s="16"/>
      <c r="CL579" s="16"/>
      <c r="CM579" s="16"/>
      <c r="CN579" s="16"/>
      <c r="CO579" s="16"/>
      <c r="CP579" s="16"/>
      <c r="CQ579" s="16"/>
      <c r="CR579" s="16"/>
      <c r="CS579" s="16"/>
      <c r="CT579" s="16"/>
      <c r="CU579" s="16"/>
      <c r="CV579" s="16"/>
      <c r="CW579" s="16"/>
      <c r="CX579" s="16"/>
      <c r="CY579" s="16"/>
      <c r="CZ579" s="16"/>
      <c r="DA579" s="16"/>
      <c r="DB579" s="16"/>
      <c r="DC579" s="16"/>
      <c r="DD579" s="16"/>
      <c r="DE579" s="16"/>
      <c r="DF579" s="16"/>
      <c r="DG579" s="16"/>
      <c r="DH579" s="16"/>
      <c r="DI579" s="16"/>
      <c r="DJ579" s="16"/>
      <c r="DK579" s="16"/>
      <c r="DL579" s="16"/>
      <c r="DM579" s="16"/>
      <c r="DN579" s="16"/>
      <c r="DO579" s="16"/>
      <c r="DP579" s="16"/>
      <c r="DQ579" s="16"/>
      <c r="DR579" s="16"/>
      <c r="DS579" s="16"/>
      <c r="DT579" s="16"/>
      <c r="DU579" s="16"/>
      <c r="DV579" s="16"/>
      <c r="DW579" s="16"/>
      <c r="DX579" s="16"/>
      <c r="DY579" s="16"/>
      <c r="DZ579" s="16"/>
      <c r="EA579" s="16"/>
      <c r="EB579" s="16"/>
      <c r="EC579" s="16"/>
      <c r="ED579" s="16"/>
      <c r="EE579" s="16"/>
      <c r="EF579" s="16"/>
      <c r="EG579" s="16"/>
      <c r="EH579" s="16"/>
      <c r="EI579" s="16"/>
      <c r="EJ579" s="16"/>
      <c r="EK579" s="16"/>
      <c r="EL579" s="16"/>
      <c r="EM579" s="16"/>
      <c r="EN579" s="16"/>
      <c r="EO579" s="16"/>
      <c r="EP579" s="16"/>
      <c r="EQ579" s="16"/>
      <c r="ER579" s="16"/>
      <c r="ES579" s="16"/>
      <c r="ET579" s="16"/>
    </row>
    <row r="580" spans="1:150" s="4" customFormat="1" ht="31.5">
      <c r="A580" s="3">
        <v>574</v>
      </c>
      <c r="B580" s="5">
        <v>3908</v>
      </c>
      <c r="C580" s="3" t="s">
        <v>2662</v>
      </c>
      <c r="D580" s="3" t="s">
        <v>344</v>
      </c>
      <c r="E580" s="3" t="s">
        <v>2663</v>
      </c>
      <c r="F580" s="3">
        <v>1971</v>
      </c>
      <c r="G580" s="3">
        <v>257.39999999999998</v>
      </c>
      <c r="H580" s="2">
        <v>1287958.45</v>
      </c>
      <c r="I580" s="2">
        <v>1016446.83</v>
      </c>
      <c r="J580" s="6">
        <f t="shared" si="9"/>
        <v>271511.62</v>
      </c>
      <c r="K580" s="2" t="s">
        <v>2664</v>
      </c>
      <c r="L580" s="7" t="s">
        <v>2115</v>
      </c>
      <c r="M580" s="8">
        <v>39168</v>
      </c>
      <c r="N580" s="2" t="s">
        <v>2665</v>
      </c>
      <c r="O580" s="3" t="s">
        <v>2666</v>
      </c>
      <c r="P580" s="2"/>
      <c r="Q580" s="9"/>
      <c r="R580" s="3"/>
    </row>
    <row r="581" spans="1:150" s="4" customFormat="1" ht="31.5">
      <c r="A581" s="3">
        <v>575</v>
      </c>
      <c r="B581" s="5">
        <v>1863</v>
      </c>
      <c r="C581" s="3" t="s">
        <v>2667</v>
      </c>
      <c r="D581" s="3" t="s">
        <v>2668</v>
      </c>
      <c r="E581" s="3" t="s">
        <v>2669</v>
      </c>
      <c r="F581" s="3">
        <v>1982</v>
      </c>
      <c r="G581" s="3">
        <v>2562.4</v>
      </c>
      <c r="H581" s="2">
        <v>28285769.460000001</v>
      </c>
      <c r="I581" s="2">
        <v>17843166.140000001</v>
      </c>
      <c r="J581" s="6">
        <f t="shared" si="9"/>
        <v>10442603.32</v>
      </c>
      <c r="K581" s="2">
        <v>77213132.310000002</v>
      </c>
      <c r="L581" s="7" t="s">
        <v>2670</v>
      </c>
      <c r="M581" s="14">
        <v>35636</v>
      </c>
      <c r="N581" s="3" t="s">
        <v>2671</v>
      </c>
      <c r="O581" s="3" t="s">
        <v>2672</v>
      </c>
      <c r="P581" s="2"/>
      <c r="Q581" s="9"/>
      <c r="R581" s="3"/>
    </row>
    <row r="582" spans="1:150" s="4" customFormat="1" ht="31.5">
      <c r="A582" s="3">
        <v>576</v>
      </c>
      <c r="B582" s="5">
        <v>202</v>
      </c>
      <c r="C582" s="3" t="s">
        <v>2667</v>
      </c>
      <c r="D582" s="3" t="s">
        <v>2673</v>
      </c>
      <c r="E582" s="3" t="s">
        <v>2674</v>
      </c>
      <c r="F582" s="3">
        <v>1982</v>
      </c>
      <c r="G582" s="3">
        <v>67.5</v>
      </c>
      <c r="H582" s="2">
        <v>765261.6</v>
      </c>
      <c r="I582" s="2">
        <v>450004.35</v>
      </c>
      <c r="J582" s="6">
        <f t="shared" si="9"/>
        <v>315257.25</v>
      </c>
      <c r="K582" s="11">
        <v>355555.58</v>
      </c>
      <c r="L582" s="7" t="s">
        <v>2670</v>
      </c>
      <c r="M582" s="14">
        <v>35636</v>
      </c>
      <c r="N582" s="3" t="s">
        <v>2671</v>
      </c>
      <c r="O582" s="3" t="s">
        <v>2675</v>
      </c>
      <c r="P582" s="3" t="s">
        <v>2676</v>
      </c>
      <c r="Q582" s="9"/>
      <c r="R582" s="3"/>
    </row>
    <row r="583" spans="1:150" s="4" customFormat="1" ht="31.5">
      <c r="A583" s="3">
        <v>577</v>
      </c>
      <c r="B583" s="5" t="s">
        <v>2677</v>
      </c>
      <c r="C583" s="3" t="s">
        <v>2678</v>
      </c>
      <c r="D583" s="3" t="s">
        <v>2679</v>
      </c>
      <c r="E583" s="3" t="s">
        <v>2680</v>
      </c>
      <c r="F583" s="3">
        <v>1975</v>
      </c>
      <c r="G583" s="3">
        <v>180.8</v>
      </c>
      <c r="H583" s="2">
        <v>63156.38</v>
      </c>
      <c r="I583" s="2">
        <v>0</v>
      </c>
      <c r="J583" s="6">
        <f t="shared" si="9"/>
        <v>63156.38</v>
      </c>
      <c r="K583" s="2">
        <v>4838016.3499999996</v>
      </c>
      <c r="L583" s="7" t="s">
        <v>614</v>
      </c>
      <c r="M583" s="8">
        <v>34194</v>
      </c>
      <c r="N583" s="2" t="s">
        <v>1164</v>
      </c>
      <c r="O583" s="3" t="s">
        <v>2681</v>
      </c>
      <c r="P583" s="2" t="s">
        <v>617</v>
      </c>
      <c r="Q583" s="9"/>
      <c r="R583" s="3"/>
    </row>
    <row r="584" spans="1:150" s="4" customFormat="1" ht="42">
      <c r="A584" s="3">
        <v>578</v>
      </c>
      <c r="B584" s="5">
        <v>1718</v>
      </c>
      <c r="C584" s="3" t="s">
        <v>2682</v>
      </c>
      <c r="D584" s="3" t="s">
        <v>2683</v>
      </c>
      <c r="E584" s="3" t="s">
        <v>2684</v>
      </c>
      <c r="F584" s="3">
        <v>1981</v>
      </c>
      <c r="G584" s="3">
        <v>105.6</v>
      </c>
      <c r="H584" s="2">
        <v>71068.62</v>
      </c>
      <c r="I584" s="2">
        <v>0</v>
      </c>
      <c r="J584" s="6">
        <f t="shared" si="9"/>
        <v>71068.62</v>
      </c>
      <c r="K584" s="2">
        <v>870498.82</v>
      </c>
      <c r="L584" s="7" t="s">
        <v>614</v>
      </c>
      <c r="M584" s="8">
        <v>34194</v>
      </c>
      <c r="N584" s="2" t="s">
        <v>2685</v>
      </c>
      <c r="O584" s="3" t="s">
        <v>2686</v>
      </c>
      <c r="P584" s="2" t="s">
        <v>617</v>
      </c>
      <c r="Q584" s="9"/>
      <c r="R584" s="3"/>
    </row>
    <row r="585" spans="1:150" s="4" customFormat="1" ht="31.5">
      <c r="A585" s="3">
        <v>579</v>
      </c>
      <c r="B585" s="5">
        <v>6923</v>
      </c>
      <c r="C585" s="3" t="s">
        <v>2687</v>
      </c>
      <c r="D585" s="3" t="s">
        <v>2688</v>
      </c>
      <c r="E585" s="3" t="s">
        <v>2689</v>
      </c>
      <c r="F585" s="3">
        <v>1976</v>
      </c>
      <c r="G585" s="3">
        <v>16.2</v>
      </c>
      <c r="H585" s="2">
        <v>162984</v>
      </c>
      <c r="I585" s="2">
        <v>89683.78</v>
      </c>
      <c r="J585" s="6">
        <f t="shared" si="9"/>
        <v>73300.22</v>
      </c>
      <c r="K585" s="2">
        <v>41047.879999999997</v>
      </c>
      <c r="L585" s="7" t="s">
        <v>21</v>
      </c>
      <c r="M585" s="8">
        <v>36217</v>
      </c>
      <c r="N585" s="2" t="s">
        <v>2690</v>
      </c>
      <c r="O585" s="3" t="s">
        <v>2691</v>
      </c>
      <c r="P585" s="2"/>
      <c r="Q585" s="9"/>
      <c r="R585" s="3"/>
    </row>
    <row r="586" spans="1:150" s="4" customFormat="1" ht="31.5">
      <c r="A586" s="3">
        <v>580</v>
      </c>
      <c r="B586" s="5">
        <v>7041</v>
      </c>
      <c r="C586" s="3" t="s">
        <v>2692</v>
      </c>
      <c r="D586" s="3" t="s">
        <v>64</v>
      </c>
      <c r="E586" s="3" t="s">
        <v>2693</v>
      </c>
      <c r="F586" s="3">
        <v>1976</v>
      </c>
      <c r="G586" s="3">
        <v>89.1</v>
      </c>
      <c r="H586" s="2">
        <v>414708.82</v>
      </c>
      <c r="I586" s="2">
        <v>222387.14</v>
      </c>
      <c r="J586" s="6">
        <f t="shared" si="9"/>
        <v>192321.68</v>
      </c>
      <c r="K586" s="2">
        <v>225763.36</v>
      </c>
      <c r="L586" s="7" t="s">
        <v>21</v>
      </c>
      <c r="M586" s="8">
        <v>41957</v>
      </c>
      <c r="N586" s="2" t="s">
        <v>2694</v>
      </c>
      <c r="O586" s="3" t="s">
        <v>2695</v>
      </c>
      <c r="P586" s="2"/>
      <c r="Q586" s="9"/>
      <c r="R586" s="3"/>
      <c r="S586" s="16"/>
      <c r="T586" s="16"/>
      <c r="U586" s="16"/>
      <c r="V586" s="16"/>
      <c r="W586" s="16"/>
      <c r="X586" s="16"/>
      <c r="Y586" s="16"/>
      <c r="Z586" s="16"/>
      <c r="AA586" s="16"/>
      <c r="AB586" s="16"/>
      <c r="AC586" s="16"/>
      <c r="AD586" s="16"/>
      <c r="AE586" s="16"/>
      <c r="AF586" s="16"/>
      <c r="AG586" s="16"/>
      <c r="AH586" s="16"/>
      <c r="AI586" s="16"/>
      <c r="AJ586" s="16"/>
      <c r="AK586" s="16"/>
      <c r="AL586" s="16"/>
      <c r="AM586" s="16"/>
      <c r="AN586" s="16"/>
      <c r="AO586" s="16"/>
      <c r="AP586" s="16"/>
      <c r="AQ586" s="16"/>
      <c r="AR586" s="16"/>
      <c r="AS586" s="16"/>
      <c r="AT586" s="16"/>
      <c r="AU586" s="16"/>
      <c r="AV586" s="16"/>
      <c r="AW586" s="16"/>
      <c r="AX586" s="16"/>
      <c r="AY586" s="16"/>
      <c r="AZ586" s="16"/>
      <c r="BA586" s="16"/>
      <c r="BB586" s="16"/>
      <c r="BC586" s="16"/>
      <c r="BD586" s="16"/>
      <c r="BE586" s="16"/>
      <c r="BF586" s="16"/>
      <c r="BG586" s="16"/>
      <c r="BH586" s="16"/>
      <c r="BI586" s="16"/>
      <c r="BJ586" s="16"/>
      <c r="BK586" s="16"/>
      <c r="BL586" s="16"/>
      <c r="BM586" s="16"/>
      <c r="BN586" s="16"/>
      <c r="BO586" s="16"/>
      <c r="BP586" s="16"/>
      <c r="BQ586" s="16"/>
      <c r="BR586" s="16"/>
      <c r="BS586" s="16"/>
      <c r="BT586" s="16"/>
      <c r="BU586" s="16"/>
      <c r="BV586" s="16"/>
      <c r="BW586" s="16"/>
      <c r="BX586" s="16"/>
      <c r="BY586" s="16"/>
      <c r="BZ586" s="16"/>
      <c r="CA586" s="16"/>
      <c r="CB586" s="16"/>
      <c r="CC586" s="16"/>
      <c r="CD586" s="16"/>
      <c r="CE586" s="16"/>
      <c r="CF586" s="16"/>
      <c r="CG586" s="16"/>
      <c r="CH586" s="16"/>
      <c r="CI586" s="16"/>
      <c r="CJ586" s="16"/>
      <c r="CK586" s="16"/>
      <c r="CL586" s="16"/>
      <c r="CM586" s="16"/>
      <c r="CN586" s="16"/>
      <c r="CO586" s="16"/>
      <c r="CP586" s="16"/>
      <c r="CQ586" s="16"/>
      <c r="CR586" s="16"/>
      <c r="CS586" s="16"/>
      <c r="CT586" s="16"/>
      <c r="CU586" s="16"/>
      <c r="CV586" s="16"/>
      <c r="CW586" s="16"/>
      <c r="CX586" s="16"/>
      <c r="CY586" s="16"/>
      <c r="CZ586" s="16"/>
      <c r="DA586" s="16"/>
      <c r="DB586" s="16"/>
      <c r="DC586" s="16"/>
      <c r="DD586" s="16"/>
      <c r="DE586" s="16"/>
      <c r="DF586" s="16"/>
      <c r="DG586" s="16"/>
      <c r="DH586" s="16"/>
      <c r="DI586" s="16"/>
      <c r="DJ586" s="16"/>
      <c r="DK586" s="16"/>
      <c r="DL586" s="16"/>
      <c r="DM586" s="16"/>
      <c r="DN586" s="16"/>
      <c r="DO586" s="16"/>
      <c r="DP586" s="16"/>
      <c r="DQ586" s="16"/>
      <c r="DR586" s="16"/>
      <c r="DS586" s="16"/>
      <c r="DT586" s="16"/>
      <c r="DU586" s="16"/>
      <c r="DV586" s="16"/>
      <c r="DW586" s="16"/>
      <c r="DX586" s="16"/>
      <c r="DY586" s="16"/>
      <c r="DZ586" s="16"/>
      <c r="EA586" s="16"/>
      <c r="EB586" s="16"/>
      <c r="EC586" s="16"/>
      <c r="ED586" s="16"/>
      <c r="EE586" s="16"/>
      <c r="EF586" s="16"/>
      <c r="EG586" s="16"/>
      <c r="EH586" s="16"/>
      <c r="EI586" s="16"/>
      <c r="EJ586" s="16"/>
      <c r="EK586" s="16"/>
      <c r="EL586" s="16"/>
      <c r="EM586" s="16"/>
      <c r="EN586" s="16"/>
      <c r="EO586" s="16"/>
      <c r="EP586" s="16"/>
      <c r="EQ586" s="16"/>
      <c r="ER586" s="16"/>
      <c r="ES586" s="16"/>
      <c r="ET586" s="16"/>
    </row>
    <row r="587" spans="1:150" s="4" customFormat="1" ht="31.5">
      <c r="A587" s="3">
        <v>581</v>
      </c>
      <c r="B587" s="5">
        <v>7042</v>
      </c>
      <c r="C587" s="3" t="s">
        <v>2696</v>
      </c>
      <c r="D587" s="3" t="s">
        <v>2697</v>
      </c>
      <c r="E587" s="3" t="s">
        <v>2698</v>
      </c>
      <c r="F587" s="3">
        <v>1976</v>
      </c>
      <c r="G587" s="3">
        <v>90.7</v>
      </c>
      <c r="H587" s="2">
        <v>422155.89</v>
      </c>
      <c r="I587" s="2">
        <v>226380.62</v>
      </c>
      <c r="J587" s="6">
        <f t="shared" si="9"/>
        <v>195775.27000000002</v>
      </c>
      <c r="K587" s="2">
        <v>229817.47</v>
      </c>
      <c r="L587" s="7" t="s">
        <v>21</v>
      </c>
      <c r="M587" s="8">
        <v>41957</v>
      </c>
      <c r="N587" s="2" t="s">
        <v>2694</v>
      </c>
      <c r="O587" s="3" t="s">
        <v>2699</v>
      </c>
      <c r="P587" s="2"/>
      <c r="Q587" s="9"/>
      <c r="R587" s="3"/>
      <c r="S587" s="16"/>
      <c r="T587" s="16"/>
      <c r="U587" s="16"/>
      <c r="V587" s="16"/>
      <c r="W587" s="16"/>
      <c r="X587" s="16"/>
      <c r="Y587" s="16"/>
      <c r="Z587" s="16"/>
      <c r="AA587" s="16"/>
      <c r="AB587" s="16"/>
      <c r="AC587" s="16"/>
      <c r="AD587" s="16"/>
      <c r="AE587" s="16"/>
      <c r="AF587" s="16"/>
      <c r="AG587" s="16"/>
      <c r="AH587" s="16"/>
      <c r="AI587" s="16"/>
      <c r="AJ587" s="16"/>
      <c r="AK587" s="16"/>
      <c r="AL587" s="16"/>
      <c r="AM587" s="16"/>
      <c r="AN587" s="16"/>
      <c r="AO587" s="16"/>
      <c r="AP587" s="16"/>
      <c r="AQ587" s="16"/>
      <c r="AR587" s="16"/>
      <c r="AS587" s="16"/>
      <c r="AT587" s="16"/>
      <c r="AU587" s="16"/>
      <c r="AV587" s="16"/>
      <c r="AW587" s="16"/>
      <c r="AX587" s="16"/>
      <c r="AY587" s="16"/>
      <c r="AZ587" s="16"/>
      <c r="BA587" s="16"/>
      <c r="BB587" s="16"/>
      <c r="BC587" s="16"/>
      <c r="BD587" s="16"/>
      <c r="BE587" s="16"/>
      <c r="BF587" s="16"/>
      <c r="BG587" s="16"/>
      <c r="BH587" s="16"/>
      <c r="BI587" s="16"/>
      <c r="BJ587" s="16"/>
      <c r="BK587" s="16"/>
      <c r="BL587" s="16"/>
      <c r="BM587" s="16"/>
      <c r="BN587" s="16"/>
      <c r="BO587" s="16"/>
      <c r="BP587" s="16"/>
      <c r="BQ587" s="16"/>
      <c r="BR587" s="16"/>
      <c r="BS587" s="16"/>
      <c r="BT587" s="16"/>
      <c r="BU587" s="16"/>
      <c r="BV587" s="16"/>
      <c r="BW587" s="16"/>
      <c r="BX587" s="16"/>
      <c r="BY587" s="16"/>
      <c r="BZ587" s="16"/>
      <c r="CA587" s="16"/>
      <c r="CB587" s="16"/>
      <c r="CC587" s="16"/>
      <c r="CD587" s="16"/>
      <c r="CE587" s="16"/>
      <c r="CF587" s="16"/>
      <c r="CG587" s="16"/>
      <c r="CH587" s="16"/>
      <c r="CI587" s="16"/>
      <c r="CJ587" s="16"/>
      <c r="CK587" s="16"/>
      <c r="CL587" s="16"/>
      <c r="CM587" s="16"/>
      <c r="CN587" s="16"/>
      <c r="CO587" s="16"/>
      <c r="CP587" s="16"/>
      <c r="CQ587" s="16"/>
      <c r="CR587" s="16"/>
      <c r="CS587" s="16"/>
      <c r="CT587" s="16"/>
      <c r="CU587" s="16"/>
      <c r="CV587" s="16"/>
      <c r="CW587" s="16"/>
      <c r="CX587" s="16"/>
      <c r="CY587" s="16"/>
      <c r="CZ587" s="16"/>
      <c r="DA587" s="16"/>
      <c r="DB587" s="16"/>
      <c r="DC587" s="16"/>
      <c r="DD587" s="16"/>
      <c r="DE587" s="16"/>
      <c r="DF587" s="16"/>
      <c r="DG587" s="16"/>
      <c r="DH587" s="16"/>
      <c r="DI587" s="16"/>
      <c r="DJ587" s="16"/>
      <c r="DK587" s="16"/>
      <c r="DL587" s="16"/>
      <c r="DM587" s="16"/>
      <c r="DN587" s="16"/>
      <c r="DO587" s="16"/>
      <c r="DP587" s="16"/>
      <c r="DQ587" s="16"/>
      <c r="DR587" s="16"/>
      <c r="DS587" s="16"/>
      <c r="DT587" s="16"/>
      <c r="DU587" s="16"/>
      <c r="DV587" s="16"/>
      <c r="DW587" s="16"/>
      <c r="DX587" s="16"/>
      <c r="DY587" s="16"/>
      <c r="DZ587" s="16"/>
      <c r="EA587" s="16"/>
      <c r="EB587" s="16"/>
      <c r="EC587" s="16"/>
      <c r="ED587" s="16"/>
      <c r="EE587" s="16"/>
      <c r="EF587" s="16"/>
      <c r="EG587" s="16"/>
      <c r="EH587" s="16"/>
      <c r="EI587" s="16"/>
      <c r="EJ587" s="16"/>
      <c r="EK587" s="16"/>
      <c r="EL587" s="16"/>
      <c r="EM587" s="16"/>
      <c r="EN587" s="16"/>
      <c r="EO587" s="16"/>
      <c r="EP587" s="16"/>
      <c r="EQ587" s="16"/>
      <c r="ER587" s="16"/>
      <c r="ES587" s="16"/>
      <c r="ET587" s="16"/>
    </row>
    <row r="588" spans="1:150" s="4" customFormat="1" ht="31.5">
      <c r="A588" s="3">
        <v>582</v>
      </c>
      <c r="B588" s="5">
        <v>7043</v>
      </c>
      <c r="C588" s="3" t="s">
        <v>2700</v>
      </c>
      <c r="D588" s="3" t="s">
        <v>64</v>
      </c>
      <c r="E588" s="3" t="s">
        <v>2701</v>
      </c>
      <c r="F588" s="3">
        <v>1976</v>
      </c>
      <c r="G588" s="3">
        <v>254.9</v>
      </c>
      <c r="H588" s="2">
        <v>1186411.6499999999</v>
      </c>
      <c r="I588" s="2">
        <v>636211.61</v>
      </c>
      <c r="J588" s="6">
        <f t="shared" si="9"/>
        <v>550200.03999999992</v>
      </c>
      <c r="K588" s="2">
        <v>645870.72</v>
      </c>
      <c r="L588" s="7" t="s">
        <v>21</v>
      </c>
      <c r="M588" s="8">
        <v>41957</v>
      </c>
      <c r="N588" s="2" t="s">
        <v>2694</v>
      </c>
      <c r="O588" s="3" t="s">
        <v>2702</v>
      </c>
      <c r="P588" s="2"/>
      <c r="Q588" s="9"/>
      <c r="R588" s="3"/>
      <c r="S588" s="16"/>
      <c r="T588" s="16"/>
      <c r="U588" s="16"/>
      <c r="V588" s="16"/>
      <c r="W588" s="16"/>
      <c r="X588" s="16"/>
      <c r="Y588" s="16"/>
      <c r="Z588" s="16"/>
      <c r="AA588" s="16"/>
      <c r="AB588" s="16"/>
      <c r="AC588" s="16"/>
      <c r="AD588" s="16"/>
      <c r="AE588" s="16"/>
      <c r="AF588" s="16"/>
      <c r="AG588" s="16"/>
      <c r="AH588" s="16"/>
      <c r="AI588" s="16"/>
      <c r="AJ588" s="16"/>
      <c r="AK588" s="16"/>
      <c r="AL588" s="16"/>
      <c r="AM588" s="16"/>
      <c r="AN588" s="16"/>
      <c r="AO588" s="16"/>
      <c r="AP588" s="16"/>
      <c r="AQ588" s="16"/>
      <c r="AR588" s="16"/>
      <c r="AS588" s="16"/>
      <c r="AT588" s="16"/>
      <c r="AU588" s="16"/>
      <c r="AV588" s="16"/>
      <c r="AW588" s="16"/>
      <c r="AX588" s="16"/>
      <c r="AY588" s="16"/>
      <c r="AZ588" s="16"/>
      <c r="BA588" s="16"/>
      <c r="BB588" s="16"/>
      <c r="BC588" s="16"/>
      <c r="BD588" s="16"/>
      <c r="BE588" s="16"/>
      <c r="BF588" s="16"/>
      <c r="BG588" s="16"/>
      <c r="BH588" s="16"/>
      <c r="BI588" s="16"/>
      <c r="BJ588" s="16"/>
      <c r="BK588" s="16"/>
      <c r="BL588" s="16"/>
      <c r="BM588" s="16"/>
      <c r="BN588" s="16"/>
      <c r="BO588" s="16"/>
      <c r="BP588" s="16"/>
      <c r="BQ588" s="16"/>
      <c r="BR588" s="16"/>
      <c r="BS588" s="16"/>
      <c r="BT588" s="16"/>
      <c r="BU588" s="16"/>
      <c r="BV588" s="16"/>
      <c r="BW588" s="16"/>
      <c r="BX588" s="16"/>
      <c r="BY588" s="16"/>
      <c r="BZ588" s="16"/>
      <c r="CA588" s="16"/>
      <c r="CB588" s="16"/>
      <c r="CC588" s="16"/>
      <c r="CD588" s="16"/>
      <c r="CE588" s="16"/>
      <c r="CF588" s="16"/>
      <c r="CG588" s="16"/>
      <c r="CH588" s="16"/>
      <c r="CI588" s="16"/>
      <c r="CJ588" s="16"/>
      <c r="CK588" s="16"/>
      <c r="CL588" s="16"/>
      <c r="CM588" s="16"/>
      <c r="CN588" s="16"/>
      <c r="CO588" s="16"/>
      <c r="CP588" s="16"/>
      <c r="CQ588" s="16"/>
      <c r="CR588" s="16"/>
      <c r="CS588" s="16"/>
      <c r="CT588" s="16"/>
      <c r="CU588" s="16"/>
      <c r="CV588" s="16"/>
      <c r="CW588" s="16"/>
      <c r="CX588" s="16"/>
      <c r="CY588" s="16"/>
      <c r="CZ588" s="16"/>
      <c r="DA588" s="16"/>
      <c r="DB588" s="16"/>
      <c r="DC588" s="16"/>
      <c r="DD588" s="16"/>
      <c r="DE588" s="16"/>
      <c r="DF588" s="16"/>
      <c r="DG588" s="16"/>
      <c r="DH588" s="16"/>
      <c r="DI588" s="16"/>
      <c r="DJ588" s="16"/>
      <c r="DK588" s="16"/>
      <c r="DL588" s="16"/>
      <c r="DM588" s="16"/>
      <c r="DN588" s="16"/>
      <c r="DO588" s="16"/>
      <c r="DP588" s="16"/>
      <c r="DQ588" s="16"/>
      <c r="DR588" s="16"/>
      <c r="DS588" s="16"/>
      <c r="DT588" s="16"/>
      <c r="DU588" s="16"/>
      <c r="DV588" s="16"/>
      <c r="DW588" s="16"/>
      <c r="DX588" s="16"/>
      <c r="DY588" s="16"/>
      <c r="DZ588" s="16"/>
      <c r="EA588" s="16"/>
      <c r="EB588" s="16"/>
      <c r="EC588" s="16"/>
      <c r="ED588" s="16"/>
      <c r="EE588" s="16"/>
      <c r="EF588" s="16"/>
      <c r="EG588" s="16"/>
      <c r="EH588" s="16"/>
      <c r="EI588" s="16"/>
      <c r="EJ588" s="16"/>
      <c r="EK588" s="16"/>
      <c r="EL588" s="16"/>
      <c r="EM588" s="16"/>
      <c r="EN588" s="16"/>
      <c r="EO588" s="16"/>
      <c r="EP588" s="16"/>
      <c r="EQ588" s="16"/>
      <c r="ER588" s="16"/>
      <c r="ES588" s="16"/>
      <c r="ET588" s="16"/>
    </row>
    <row r="589" spans="1:150" s="4" customFormat="1" ht="31.5">
      <c r="A589" s="3">
        <v>583</v>
      </c>
      <c r="B589" s="5">
        <v>7044</v>
      </c>
      <c r="C589" s="3" t="s">
        <v>2703</v>
      </c>
      <c r="D589" s="3" t="s">
        <v>2704</v>
      </c>
      <c r="E589" s="3" t="s">
        <v>2705</v>
      </c>
      <c r="F589" s="3">
        <v>1976</v>
      </c>
      <c r="G589" s="3">
        <v>363.9</v>
      </c>
      <c r="H589" s="2">
        <v>1693743.44</v>
      </c>
      <c r="I589" s="2">
        <v>908267.53</v>
      </c>
      <c r="J589" s="6">
        <f t="shared" si="9"/>
        <v>785475.90999999992</v>
      </c>
      <c r="K589" s="2">
        <v>10352809.439999999</v>
      </c>
      <c r="L589" s="7" t="s">
        <v>21</v>
      </c>
      <c r="M589" s="8">
        <v>41957</v>
      </c>
      <c r="N589" s="2" t="s">
        <v>2694</v>
      </c>
      <c r="O589" s="3" t="s">
        <v>2706</v>
      </c>
      <c r="P589" s="2"/>
      <c r="Q589" s="9"/>
      <c r="R589" s="3"/>
      <c r="S589" s="16"/>
      <c r="T589" s="16"/>
      <c r="U589" s="16"/>
      <c r="V589" s="16"/>
      <c r="W589" s="16"/>
      <c r="X589" s="16"/>
      <c r="Y589" s="16"/>
      <c r="Z589" s="16"/>
      <c r="AA589" s="16"/>
      <c r="AB589" s="16"/>
      <c r="AC589" s="16"/>
      <c r="AD589" s="16"/>
      <c r="AE589" s="16"/>
      <c r="AF589" s="16"/>
      <c r="AG589" s="16"/>
      <c r="AH589" s="16"/>
      <c r="AI589" s="16"/>
      <c r="AJ589" s="16"/>
      <c r="AK589" s="16"/>
      <c r="AL589" s="16"/>
      <c r="AM589" s="16"/>
      <c r="AN589" s="16"/>
      <c r="AO589" s="16"/>
      <c r="AP589" s="16"/>
      <c r="AQ589" s="16"/>
      <c r="AR589" s="16"/>
      <c r="AS589" s="16"/>
      <c r="AT589" s="16"/>
      <c r="AU589" s="16"/>
      <c r="AV589" s="16"/>
      <c r="AW589" s="16"/>
      <c r="AX589" s="16"/>
      <c r="AY589" s="16"/>
      <c r="AZ589" s="16"/>
      <c r="BA589" s="16"/>
      <c r="BB589" s="16"/>
      <c r="BC589" s="16"/>
      <c r="BD589" s="16"/>
      <c r="BE589" s="16"/>
      <c r="BF589" s="16"/>
      <c r="BG589" s="16"/>
      <c r="BH589" s="16"/>
      <c r="BI589" s="16"/>
      <c r="BJ589" s="16"/>
      <c r="BK589" s="16"/>
      <c r="BL589" s="16"/>
      <c r="BM589" s="16"/>
      <c r="BN589" s="16"/>
      <c r="BO589" s="16"/>
      <c r="BP589" s="16"/>
      <c r="BQ589" s="16"/>
      <c r="BR589" s="16"/>
      <c r="BS589" s="16"/>
      <c r="BT589" s="16"/>
      <c r="BU589" s="16"/>
      <c r="BV589" s="16"/>
      <c r="BW589" s="16"/>
      <c r="BX589" s="16"/>
      <c r="BY589" s="16"/>
      <c r="BZ589" s="16"/>
      <c r="CA589" s="16"/>
      <c r="CB589" s="16"/>
      <c r="CC589" s="16"/>
      <c r="CD589" s="16"/>
      <c r="CE589" s="16"/>
      <c r="CF589" s="16"/>
      <c r="CG589" s="16"/>
      <c r="CH589" s="16"/>
      <c r="CI589" s="16"/>
      <c r="CJ589" s="16"/>
      <c r="CK589" s="16"/>
      <c r="CL589" s="16"/>
      <c r="CM589" s="16"/>
      <c r="CN589" s="16"/>
      <c r="CO589" s="16"/>
      <c r="CP589" s="16"/>
      <c r="CQ589" s="16"/>
      <c r="CR589" s="16"/>
      <c r="CS589" s="16"/>
      <c r="CT589" s="16"/>
      <c r="CU589" s="16"/>
      <c r="CV589" s="16"/>
      <c r="CW589" s="16"/>
      <c r="CX589" s="16"/>
      <c r="CY589" s="16"/>
      <c r="CZ589" s="16"/>
      <c r="DA589" s="16"/>
      <c r="DB589" s="16"/>
      <c r="DC589" s="16"/>
      <c r="DD589" s="16"/>
      <c r="DE589" s="16"/>
      <c r="DF589" s="16"/>
      <c r="DG589" s="16"/>
      <c r="DH589" s="16"/>
      <c r="DI589" s="16"/>
      <c r="DJ589" s="16"/>
      <c r="DK589" s="16"/>
      <c r="DL589" s="16"/>
      <c r="DM589" s="16"/>
      <c r="DN589" s="16"/>
      <c r="DO589" s="16"/>
      <c r="DP589" s="16"/>
      <c r="DQ589" s="16"/>
      <c r="DR589" s="16"/>
      <c r="DS589" s="16"/>
      <c r="DT589" s="16"/>
      <c r="DU589" s="16"/>
      <c r="DV589" s="16"/>
      <c r="DW589" s="16"/>
      <c r="DX589" s="16"/>
      <c r="DY589" s="16"/>
      <c r="DZ589" s="16"/>
      <c r="EA589" s="16"/>
      <c r="EB589" s="16"/>
      <c r="EC589" s="16"/>
      <c r="ED589" s="16"/>
      <c r="EE589" s="16"/>
      <c r="EF589" s="16"/>
      <c r="EG589" s="16"/>
      <c r="EH589" s="16"/>
      <c r="EI589" s="16"/>
      <c r="EJ589" s="16"/>
      <c r="EK589" s="16"/>
      <c r="EL589" s="16"/>
      <c r="EM589" s="16"/>
      <c r="EN589" s="16"/>
      <c r="EO589" s="16"/>
      <c r="EP589" s="16"/>
      <c r="EQ589" s="16"/>
      <c r="ER589" s="16"/>
      <c r="ES589" s="16"/>
      <c r="ET589" s="16"/>
    </row>
    <row r="590" spans="1:150" s="4" customFormat="1" ht="31.5">
      <c r="A590" s="3">
        <v>584</v>
      </c>
      <c r="B590" s="5">
        <v>7045</v>
      </c>
      <c r="C590" s="3" t="s">
        <v>2707</v>
      </c>
      <c r="D590" s="3" t="s">
        <v>2708</v>
      </c>
      <c r="E590" s="3" t="s">
        <v>2709</v>
      </c>
      <c r="F590" s="3">
        <v>1976</v>
      </c>
      <c r="G590" s="3">
        <v>116.5</v>
      </c>
      <c r="H590" s="2">
        <v>542239.93000000005</v>
      </c>
      <c r="I590" s="2">
        <v>290775.26</v>
      </c>
      <c r="J590" s="6">
        <f t="shared" si="9"/>
        <v>251464.67000000004</v>
      </c>
      <c r="K590" s="2">
        <v>577582.54</v>
      </c>
      <c r="L590" s="7" t="s">
        <v>21</v>
      </c>
      <c r="M590" s="8">
        <v>41957</v>
      </c>
      <c r="N590" s="2" t="s">
        <v>2694</v>
      </c>
      <c r="O590" s="3" t="s">
        <v>2710</v>
      </c>
      <c r="P590" s="2"/>
      <c r="Q590" s="9"/>
      <c r="R590" s="3"/>
      <c r="S590" s="16"/>
      <c r="T590" s="16"/>
      <c r="U590" s="16"/>
      <c r="V590" s="16"/>
      <c r="W590" s="16"/>
      <c r="X590" s="16"/>
      <c r="Y590" s="16"/>
      <c r="Z590" s="16"/>
      <c r="AA590" s="16"/>
      <c r="AB590" s="16"/>
      <c r="AC590" s="16"/>
      <c r="AD590" s="16"/>
      <c r="AE590" s="16"/>
      <c r="AF590" s="16"/>
      <c r="AG590" s="16"/>
      <c r="AH590" s="16"/>
      <c r="AI590" s="16"/>
      <c r="AJ590" s="16"/>
      <c r="AK590" s="16"/>
      <c r="AL590" s="16"/>
      <c r="AM590" s="16"/>
      <c r="AN590" s="16"/>
      <c r="AO590" s="16"/>
      <c r="AP590" s="16"/>
      <c r="AQ590" s="16"/>
      <c r="AR590" s="16"/>
      <c r="AS590" s="16"/>
      <c r="AT590" s="16"/>
      <c r="AU590" s="16"/>
      <c r="AV590" s="16"/>
      <c r="AW590" s="16"/>
      <c r="AX590" s="16"/>
      <c r="AY590" s="16"/>
      <c r="AZ590" s="16"/>
      <c r="BA590" s="16"/>
      <c r="BB590" s="16"/>
      <c r="BC590" s="16"/>
      <c r="BD590" s="16"/>
      <c r="BE590" s="16"/>
      <c r="BF590" s="16"/>
      <c r="BG590" s="16"/>
      <c r="BH590" s="16"/>
      <c r="BI590" s="16"/>
      <c r="BJ590" s="16"/>
      <c r="BK590" s="16"/>
      <c r="BL590" s="16"/>
      <c r="BM590" s="16"/>
      <c r="BN590" s="16"/>
      <c r="BO590" s="16"/>
      <c r="BP590" s="16"/>
      <c r="BQ590" s="16"/>
      <c r="BR590" s="16"/>
      <c r="BS590" s="16"/>
      <c r="BT590" s="16"/>
      <c r="BU590" s="16"/>
      <c r="BV590" s="16"/>
      <c r="BW590" s="16"/>
      <c r="BX590" s="16"/>
      <c r="BY590" s="16"/>
      <c r="BZ590" s="16"/>
      <c r="CA590" s="16"/>
      <c r="CB590" s="16"/>
      <c r="CC590" s="16"/>
      <c r="CD590" s="16"/>
      <c r="CE590" s="16"/>
      <c r="CF590" s="16"/>
      <c r="CG590" s="16"/>
      <c r="CH590" s="16"/>
      <c r="CI590" s="16"/>
      <c r="CJ590" s="16"/>
      <c r="CK590" s="16"/>
      <c r="CL590" s="16"/>
      <c r="CM590" s="16"/>
      <c r="CN590" s="16"/>
      <c r="CO590" s="16"/>
      <c r="CP590" s="16"/>
      <c r="CQ590" s="16"/>
      <c r="CR590" s="16"/>
      <c r="CS590" s="16"/>
      <c r="CT590" s="16"/>
      <c r="CU590" s="16"/>
      <c r="CV590" s="16"/>
      <c r="CW590" s="16"/>
      <c r="CX590" s="16"/>
      <c r="CY590" s="16"/>
      <c r="CZ590" s="16"/>
      <c r="DA590" s="16"/>
      <c r="DB590" s="16"/>
      <c r="DC590" s="16"/>
      <c r="DD590" s="16"/>
      <c r="DE590" s="16"/>
      <c r="DF590" s="16"/>
      <c r="DG590" s="16"/>
      <c r="DH590" s="16"/>
      <c r="DI590" s="16"/>
      <c r="DJ590" s="16"/>
      <c r="DK590" s="16"/>
      <c r="DL590" s="16"/>
      <c r="DM590" s="16"/>
      <c r="DN590" s="16"/>
      <c r="DO590" s="16"/>
      <c r="DP590" s="16"/>
      <c r="DQ590" s="16"/>
      <c r="DR590" s="16"/>
      <c r="DS590" s="16"/>
      <c r="DT590" s="16"/>
      <c r="DU590" s="16"/>
      <c r="DV590" s="16"/>
      <c r="DW590" s="16"/>
      <c r="DX590" s="16"/>
      <c r="DY590" s="16"/>
      <c r="DZ590" s="16"/>
      <c r="EA590" s="16"/>
      <c r="EB590" s="16"/>
      <c r="EC590" s="16"/>
      <c r="ED590" s="16"/>
      <c r="EE590" s="16"/>
      <c r="EF590" s="16"/>
      <c r="EG590" s="16"/>
      <c r="EH590" s="16"/>
      <c r="EI590" s="16"/>
      <c r="EJ590" s="16"/>
      <c r="EK590" s="16"/>
      <c r="EL590" s="16"/>
      <c r="EM590" s="16"/>
      <c r="EN590" s="16"/>
      <c r="EO590" s="16"/>
      <c r="EP590" s="16"/>
      <c r="EQ590" s="16"/>
      <c r="ER590" s="16"/>
      <c r="ES590" s="16"/>
      <c r="ET590" s="16"/>
    </row>
    <row r="591" spans="1:150" s="4" customFormat="1" ht="31.5">
      <c r="A591" s="3">
        <v>585</v>
      </c>
      <c r="B591" s="5">
        <v>7046</v>
      </c>
      <c r="C591" s="3" t="s">
        <v>2711</v>
      </c>
      <c r="D591" s="3" t="s">
        <v>64</v>
      </c>
      <c r="E591" s="3" t="s">
        <v>2712</v>
      </c>
      <c r="F591" s="3">
        <v>1976</v>
      </c>
      <c r="G591" s="3">
        <v>19</v>
      </c>
      <c r="H591" s="2">
        <v>88433.98</v>
      </c>
      <c r="I591" s="2">
        <v>47422.6</v>
      </c>
      <c r="J591" s="6">
        <f t="shared" si="9"/>
        <v>41011.379999999997</v>
      </c>
      <c r="K591" s="2">
        <v>48142.58</v>
      </c>
      <c r="L591" s="7" t="s">
        <v>21</v>
      </c>
      <c r="M591" s="8">
        <v>41957</v>
      </c>
      <c r="N591" s="2" t="s">
        <v>2694</v>
      </c>
      <c r="O591" s="3" t="s">
        <v>2713</v>
      </c>
      <c r="P591" s="2"/>
      <c r="Q591" s="9"/>
      <c r="R591" s="3"/>
      <c r="S591" s="16"/>
      <c r="T591" s="16"/>
      <c r="U591" s="16"/>
      <c r="V591" s="16"/>
      <c r="W591" s="16"/>
      <c r="X591" s="16"/>
      <c r="Y591" s="16"/>
      <c r="Z591" s="16"/>
      <c r="AA591" s="16"/>
      <c r="AB591" s="16"/>
      <c r="AC591" s="16"/>
      <c r="AD591" s="16"/>
      <c r="AE591" s="16"/>
      <c r="AF591" s="16"/>
      <c r="AG591" s="16"/>
      <c r="AH591" s="16"/>
      <c r="AI591" s="16"/>
      <c r="AJ591" s="16"/>
      <c r="AK591" s="16"/>
      <c r="AL591" s="16"/>
      <c r="AM591" s="16"/>
      <c r="AN591" s="16"/>
      <c r="AO591" s="16"/>
      <c r="AP591" s="16"/>
      <c r="AQ591" s="16"/>
      <c r="AR591" s="16"/>
      <c r="AS591" s="16"/>
      <c r="AT591" s="16"/>
      <c r="AU591" s="16"/>
      <c r="AV591" s="16"/>
      <c r="AW591" s="16"/>
      <c r="AX591" s="16"/>
      <c r="AY591" s="16"/>
      <c r="AZ591" s="16"/>
      <c r="BA591" s="16"/>
      <c r="BB591" s="16"/>
      <c r="BC591" s="16"/>
      <c r="BD591" s="16"/>
      <c r="BE591" s="16"/>
      <c r="BF591" s="16"/>
      <c r="BG591" s="16"/>
      <c r="BH591" s="16"/>
      <c r="BI591" s="16"/>
      <c r="BJ591" s="16"/>
      <c r="BK591" s="16"/>
      <c r="BL591" s="16"/>
      <c r="BM591" s="16"/>
      <c r="BN591" s="16"/>
      <c r="BO591" s="16"/>
      <c r="BP591" s="16"/>
      <c r="BQ591" s="16"/>
      <c r="BR591" s="16"/>
      <c r="BS591" s="16"/>
      <c r="BT591" s="16"/>
      <c r="BU591" s="16"/>
      <c r="BV591" s="16"/>
      <c r="BW591" s="16"/>
      <c r="BX591" s="16"/>
      <c r="BY591" s="16"/>
      <c r="BZ591" s="16"/>
      <c r="CA591" s="16"/>
      <c r="CB591" s="16"/>
      <c r="CC591" s="16"/>
      <c r="CD591" s="16"/>
      <c r="CE591" s="16"/>
      <c r="CF591" s="16"/>
      <c r="CG591" s="16"/>
      <c r="CH591" s="16"/>
      <c r="CI591" s="16"/>
      <c r="CJ591" s="16"/>
      <c r="CK591" s="16"/>
      <c r="CL591" s="16"/>
      <c r="CM591" s="16"/>
      <c r="CN591" s="16"/>
      <c r="CO591" s="16"/>
      <c r="CP591" s="16"/>
      <c r="CQ591" s="16"/>
      <c r="CR591" s="16"/>
      <c r="CS591" s="16"/>
      <c r="CT591" s="16"/>
      <c r="CU591" s="16"/>
      <c r="CV591" s="16"/>
      <c r="CW591" s="16"/>
      <c r="CX591" s="16"/>
      <c r="CY591" s="16"/>
      <c r="CZ591" s="16"/>
      <c r="DA591" s="16"/>
      <c r="DB591" s="16"/>
      <c r="DC591" s="16"/>
      <c r="DD591" s="16"/>
      <c r="DE591" s="16"/>
      <c r="DF591" s="16"/>
      <c r="DG591" s="16"/>
      <c r="DH591" s="16"/>
      <c r="DI591" s="16"/>
      <c r="DJ591" s="16"/>
      <c r="DK591" s="16"/>
      <c r="DL591" s="16"/>
      <c r="DM591" s="16"/>
      <c r="DN591" s="16"/>
      <c r="DO591" s="16"/>
      <c r="DP591" s="16"/>
      <c r="DQ591" s="16"/>
      <c r="DR591" s="16"/>
      <c r="DS591" s="16"/>
      <c r="DT591" s="16"/>
      <c r="DU591" s="16"/>
      <c r="DV591" s="16"/>
      <c r="DW591" s="16"/>
      <c r="DX591" s="16"/>
      <c r="DY591" s="16"/>
      <c r="DZ591" s="16"/>
      <c r="EA591" s="16"/>
      <c r="EB591" s="16"/>
      <c r="EC591" s="16"/>
      <c r="ED591" s="16"/>
      <c r="EE591" s="16"/>
      <c r="EF591" s="16"/>
      <c r="EG591" s="16"/>
      <c r="EH591" s="16"/>
      <c r="EI591" s="16"/>
      <c r="EJ591" s="16"/>
      <c r="EK591" s="16"/>
      <c r="EL591" s="16"/>
      <c r="EM591" s="16"/>
      <c r="EN591" s="16"/>
      <c r="EO591" s="16"/>
      <c r="EP591" s="16"/>
      <c r="EQ591" s="16"/>
      <c r="ER591" s="16"/>
      <c r="ES591" s="16"/>
      <c r="ET591" s="16"/>
    </row>
    <row r="592" spans="1:150" s="4" customFormat="1" ht="31.5">
      <c r="A592" s="3">
        <v>586</v>
      </c>
      <c r="B592" s="5">
        <v>7047</v>
      </c>
      <c r="C592" s="3" t="s">
        <v>2714</v>
      </c>
      <c r="D592" s="3" t="s">
        <v>459</v>
      </c>
      <c r="E592" s="3" t="s">
        <v>2715</v>
      </c>
      <c r="F592" s="3">
        <v>1976</v>
      </c>
      <c r="G592" s="3">
        <v>74.5</v>
      </c>
      <c r="H592" s="2">
        <v>346754.29</v>
      </c>
      <c r="I592" s="2">
        <v>185946.53</v>
      </c>
      <c r="J592" s="6">
        <f t="shared" si="9"/>
        <v>160807.75999999998</v>
      </c>
      <c r="K592" s="2">
        <v>238871.26</v>
      </c>
      <c r="L592" s="7" t="s">
        <v>21</v>
      </c>
      <c r="M592" s="8">
        <v>41957</v>
      </c>
      <c r="N592" s="2" t="s">
        <v>2694</v>
      </c>
      <c r="O592" s="3" t="s">
        <v>2716</v>
      </c>
      <c r="P592" s="2"/>
      <c r="Q592" s="9"/>
      <c r="R592" s="3"/>
      <c r="S592" s="16"/>
      <c r="T592" s="16"/>
      <c r="U592" s="16"/>
      <c r="V592" s="16"/>
      <c r="W592" s="16"/>
      <c r="X592" s="16"/>
      <c r="Y592" s="16"/>
      <c r="Z592" s="16"/>
      <c r="AA592" s="16"/>
      <c r="AB592" s="16"/>
      <c r="AC592" s="16"/>
      <c r="AD592" s="16"/>
      <c r="AE592" s="16"/>
      <c r="AF592" s="16"/>
      <c r="AG592" s="16"/>
      <c r="AH592" s="16"/>
      <c r="AI592" s="16"/>
      <c r="AJ592" s="16"/>
      <c r="AK592" s="16"/>
      <c r="AL592" s="16"/>
      <c r="AM592" s="16"/>
      <c r="AN592" s="16"/>
      <c r="AO592" s="16"/>
      <c r="AP592" s="16"/>
      <c r="AQ592" s="16"/>
      <c r="AR592" s="16"/>
      <c r="AS592" s="16"/>
      <c r="AT592" s="16"/>
      <c r="AU592" s="16"/>
      <c r="AV592" s="16"/>
      <c r="AW592" s="16"/>
      <c r="AX592" s="16"/>
      <c r="AY592" s="16"/>
      <c r="AZ592" s="16"/>
      <c r="BA592" s="16"/>
      <c r="BB592" s="16"/>
      <c r="BC592" s="16"/>
      <c r="BD592" s="16"/>
      <c r="BE592" s="16"/>
      <c r="BF592" s="16"/>
      <c r="BG592" s="16"/>
      <c r="BH592" s="16"/>
      <c r="BI592" s="16"/>
      <c r="BJ592" s="16"/>
      <c r="BK592" s="16"/>
      <c r="BL592" s="16"/>
      <c r="BM592" s="16"/>
      <c r="BN592" s="16"/>
      <c r="BO592" s="16"/>
      <c r="BP592" s="16"/>
      <c r="BQ592" s="16"/>
      <c r="BR592" s="16"/>
      <c r="BS592" s="16"/>
      <c r="BT592" s="16"/>
      <c r="BU592" s="16"/>
      <c r="BV592" s="16"/>
      <c r="BW592" s="16"/>
      <c r="BX592" s="16"/>
      <c r="BY592" s="16"/>
      <c r="BZ592" s="16"/>
      <c r="CA592" s="16"/>
      <c r="CB592" s="16"/>
      <c r="CC592" s="16"/>
      <c r="CD592" s="16"/>
      <c r="CE592" s="16"/>
      <c r="CF592" s="16"/>
      <c r="CG592" s="16"/>
      <c r="CH592" s="16"/>
      <c r="CI592" s="16"/>
      <c r="CJ592" s="16"/>
      <c r="CK592" s="16"/>
      <c r="CL592" s="16"/>
      <c r="CM592" s="16"/>
      <c r="CN592" s="16"/>
      <c r="CO592" s="16"/>
      <c r="CP592" s="16"/>
      <c r="CQ592" s="16"/>
      <c r="CR592" s="16"/>
      <c r="CS592" s="16"/>
      <c r="CT592" s="16"/>
      <c r="CU592" s="16"/>
      <c r="CV592" s="16"/>
      <c r="CW592" s="16"/>
      <c r="CX592" s="16"/>
      <c r="CY592" s="16"/>
      <c r="CZ592" s="16"/>
      <c r="DA592" s="16"/>
      <c r="DB592" s="16"/>
      <c r="DC592" s="16"/>
      <c r="DD592" s="16"/>
      <c r="DE592" s="16"/>
      <c r="DF592" s="16"/>
      <c r="DG592" s="16"/>
      <c r="DH592" s="16"/>
      <c r="DI592" s="16"/>
      <c r="DJ592" s="16"/>
      <c r="DK592" s="16"/>
      <c r="DL592" s="16"/>
      <c r="DM592" s="16"/>
      <c r="DN592" s="16"/>
      <c r="DO592" s="16"/>
      <c r="DP592" s="16"/>
      <c r="DQ592" s="16"/>
      <c r="DR592" s="16"/>
      <c r="DS592" s="16"/>
      <c r="DT592" s="16"/>
      <c r="DU592" s="16"/>
      <c r="DV592" s="16"/>
      <c r="DW592" s="16"/>
      <c r="DX592" s="16"/>
      <c r="DY592" s="16"/>
      <c r="DZ592" s="16"/>
      <c r="EA592" s="16"/>
      <c r="EB592" s="16"/>
      <c r="EC592" s="16"/>
      <c r="ED592" s="16"/>
      <c r="EE592" s="16"/>
      <c r="EF592" s="16"/>
      <c r="EG592" s="16"/>
      <c r="EH592" s="16"/>
      <c r="EI592" s="16"/>
      <c r="EJ592" s="16"/>
      <c r="EK592" s="16"/>
      <c r="EL592" s="16"/>
      <c r="EM592" s="16"/>
      <c r="EN592" s="16"/>
      <c r="EO592" s="16"/>
      <c r="EP592" s="16"/>
      <c r="EQ592" s="16"/>
      <c r="ER592" s="16"/>
      <c r="ES592" s="16"/>
      <c r="ET592" s="16"/>
    </row>
    <row r="593" spans="1:150" s="4" customFormat="1" ht="31.5">
      <c r="A593" s="3">
        <v>587</v>
      </c>
      <c r="B593" s="5">
        <v>7048</v>
      </c>
      <c r="C593" s="3" t="s">
        <v>2717</v>
      </c>
      <c r="D593" s="3" t="s">
        <v>64</v>
      </c>
      <c r="E593" s="3" t="s">
        <v>2718</v>
      </c>
      <c r="F593" s="3">
        <v>1976</v>
      </c>
      <c r="G593" s="3">
        <v>19.399999999999999</v>
      </c>
      <c r="H593" s="2">
        <v>90295.75</v>
      </c>
      <c r="I593" s="2">
        <v>48421.07</v>
      </c>
      <c r="J593" s="6">
        <f t="shared" si="9"/>
        <v>41874.68</v>
      </c>
      <c r="K593" s="2">
        <v>186996.02</v>
      </c>
      <c r="L593" s="7" t="s">
        <v>21</v>
      </c>
      <c r="M593" s="8">
        <v>41957</v>
      </c>
      <c r="N593" s="2" t="s">
        <v>2694</v>
      </c>
      <c r="O593" s="3" t="s">
        <v>2719</v>
      </c>
      <c r="P593" s="2"/>
      <c r="Q593" s="9"/>
      <c r="R593" s="3"/>
      <c r="S593" s="16"/>
      <c r="T593" s="16"/>
      <c r="U593" s="16"/>
      <c r="V593" s="16"/>
      <c r="W593" s="16"/>
      <c r="X593" s="16"/>
      <c r="Y593" s="16"/>
      <c r="Z593" s="16"/>
      <c r="AA593" s="16"/>
      <c r="AB593" s="16"/>
      <c r="AC593" s="16"/>
      <c r="AD593" s="16"/>
      <c r="AE593" s="16"/>
      <c r="AF593" s="16"/>
      <c r="AG593" s="16"/>
      <c r="AH593" s="16"/>
      <c r="AI593" s="16"/>
      <c r="AJ593" s="16"/>
      <c r="AK593" s="16"/>
      <c r="AL593" s="16"/>
      <c r="AM593" s="16"/>
      <c r="AN593" s="16"/>
      <c r="AO593" s="16"/>
      <c r="AP593" s="16"/>
      <c r="AQ593" s="16"/>
      <c r="AR593" s="16"/>
      <c r="AS593" s="16"/>
      <c r="AT593" s="16"/>
      <c r="AU593" s="16"/>
      <c r="AV593" s="16"/>
      <c r="AW593" s="16"/>
      <c r="AX593" s="16"/>
      <c r="AY593" s="16"/>
      <c r="AZ593" s="16"/>
      <c r="BA593" s="16"/>
      <c r="BB593" s="16"/>
      <c r="BC593" s="16"/>
      <c r="BD593" s="16"/>
      <c r="BE593" s="16"/>
      <c r="BF593" s="16"/>
      <c r="BG593" s="16"/>
      <c r="BH593" s="16"/>
      <c r="BI593" s="16"/>
      <c r="BJ593" s="16"/>
      <c r="BK593" s="16"/>
      <c r="BL593" s="16"/>
      <c r="BM593" s="16"/>
      <c r="BN593" s="16"/>
      <c r="BO593" s="16"/>
      <c r="BP593" s="16"/>
      <c r="BQ593" s="16"/>
      <c r="BR593" s="16"/>
      <c r="BS593" s="16"/>
      <c r="BT593" s="16"/>
      <c r="BU593" s="16"/>
      <c r="BV593" s="16"/>
      <c r="BW593" s="16"/>
      <c r="BX593" s="16"/>
      <c r="BY593" s="16"/>
      <c r="BZ593" s="16"/>
      <c r="CA593" s="16"/>
      <c r="CB593" s="16"/>
      <c r="CC593" s="16"/>
      <c r="CD593" s="16"/>
      <c r="CE593" s="16"/>
      <c r="CF593" s="16"/>
      <c r="CG593" s="16"/>
      <c r="CH593" s="16"/>
      <c r="CI593" s="16"/>
      <c r="CJ593" s="16"/>
      <c r="CK593" s="16"/>
      <c r="CL593" s="16"/>
      <c r="CM593" s="16"/>
      <c r="CN593" s="16"/>
      <c r="CO593" s="16"/>
      <c r="CP593" s="16"/>
      <c r="CQ593" s="16"/>
      <c r="CR593" s="16"/>
      <c r="CS593" s="16"/>
      <c r="CT593" s="16"/>
      <c r="CU593" s="16"/>
      <c r="CV593" s="16"/>
      <c r="CW593" s="16"/>
      <c r="CX593" s="16"/>
      <c r="CY593" s="16"/>
      <c r="CZ593" s="16"/>
      <c r="DA593" s="16"/>
      <c r="DB593" s="16"/>
      <c r="DC593" s="16"/>
      <c r="DD593" s="16"/>
      <c r="DE593" s="16"/>
      <c r="DF593" s="16"/>
      <c r="DG593" s="16"/>
      <c r="DH593" s="16"/>
      <c r="DI593" s="16"/>
      <c r="DJ593" s="16"/>
      <c r="DK593" s="16"/>
      <c r="DL593" s="16"/>
      <c r="DM593" s="16"/>
      <c r="DN593" s="16"/>
      <c r="DO593" s="16"/>
      <c r="DP593" s="16"/>
      <c r="DQ593" s="16"/>
      <c r="DR593" s="16"/>
      <c r="DS593" s="16"/>
      <c r="DT593" s="16"/>
      <c r="DU593" s="16"/>
      <c r="DV593" s="16"/>
      <c r="DW593" s="16"/>
      <c r="DX593" s="16"/>
      <c r="DY593" s="16"/>
      <c r="DZ593" s="16"/>
      <c r="EA593" s="16"/>
      <c r="EB593" s="16"/>
      <c r="EC593" s="16"/>
      <c r="ED593" s="16"/>
      <c r="EE593" s="16"/>
      <c r="EF593" s="16"/>
      <c r="EG593" s="16"/>
      <c r="EH593" s="16"/>
      <c r="EI593" s="16"/>
      <c r="EJ593" s="16"/>
      <c r="EK593" s="16"/>
      <c r="EL593" s="16"/>
      <c r="EM593" s="16"/>
      <c r="EN593" s="16"/>
      <c r="EO593" s="16"/>
      <c r="EP593" s="16"/>
      <c r="EQ593" s="16"/>
      <c r="ER593" s="16"/>
      <c r="ES593" s="16"/>
      <c r="ET593" s="16"/>
    </row>
    <row r="594" spans="1:150" s="4" customFormat="1" ht="31.5">
      <c r="A594" s="3">
        <v>588</v>
      </c>
      <c r="B594" s="5">
        <v>7049</v>
      </c>
      <c r="C594" s="3" t="s">
        <v>2720</v>
      </c>
      <c r="D594" s="3" t="s">
        <v>64</v>
      </c>
      <c r="E594" s="3" t="s">
        <v>2721</v>
      </c>
      <c r="F594" s="3">
        <v>1976</v>
      </c>
      <c r="G594" s="3">
        <v>37</v>
      </c>
      <c r="H594" s="2">
        <v>172213.54</v>
      </c>
      <c r="I594" s="2">
        <v>92349.41</v>
      </c>
      <c r="J594" s="6">
        <f t="shared" si="9"/>
        <v>79864.13</v>
      </c>
      <c r="K594" s="2">
        <v>93751.34</v>
      </c>
      <c r="L594" s="7" t="s">
        <v>21</v>
      </c>
      <c r="M594" s="8">
        <v>41957</v>
      </c>
      <c r="N594" s="2" t="s">
        <v>2694</v>
      </c>
      <c r="O594" s="3" t="s">
        <v>2722</v>
      </c>
      <c r="P594" s="2"/>
      <c r="Q594" s="9"/>
      <c r="R594" s="3"/>
      <c r="S594" s="16"/>
      <c r="T594" s="16"/>
      <c r="U594" s="16"/>
      <c r="V594" s="16"/>
      <c r="W594" s="16"/>
      <c r="X594" s="16"/>
      <c r="Y594" s="16"/>
      <c r="Z594" s="16"/>
      <c r="AA594" s="16"/>
      <c r="AB594" s="16"/>
      <c r="AC594" s="16"/>
      <c r="AD594" s="16"/>
      <c r="AE594" s="16"/>
      <c r="AF594" s="16"/>
      <c r="AG594" s="16"/>
      <c r="AH594" s="16"/>
      <c r="AI594" s="16"/>
      <c r="AJ594" s="16"/>
      <c r="AK594" s="16"/>
      <c r="AL594" s="16"/>
      <c r="AM594" s="16"/>
      <c r="AN594" s="16"/>
      <c r="AO594" s="16"/>
      <c r="AP594" s="16"/>
      <c r="AQ594" s="16"/>
      <c r="AR594" s="16"/>
      <c r="AS594" s="16"/>
      <c r="AT594" s="16"/>
      <c r="AU594" s="16"/>
      <c r="AV594" s="16"/>
      <c r="AW594" s="16"/>
      <c r="AX594" s="16"/>
      <c r="AY594" s="16"/>
      <c r="AZ594" s="16"/>
      <c r="BA594" s="16"/>
      <c r="BB594" s="16"/>
      <c r="BC594" s="16"/>
      <c r="BD594" s="16"/>
      <c r="BE594" s="16"/>
      <c r="BF594" s="16"/>
      <c r="BG594" s="16"/>
      <c r="BH594" s="16"/>
      <c r="BI594" s="16"/>
      <c r="BJ594" s="16"/>
      <c r="BK594" s="16"/>
      <c r="BL594" s="16"/>
      <c r="BM594" s="16"/>
      <c r="BN594" s="16"/>
      <c r="BO594" s="16"/>
      <c r="BP594" s="16"/>
      <c r="BQ594" s="16"/>
      <c r="BR594" s="16"/>
      <c r="BS594" s="16"/>
      <c r="BT594" s="16"/>
      <c r="BU594" s="16"/>
      <c r="BV594" s="16"/>
      <c r="BW594" s="16"/>
      <c r="BX594" s="16"/>
      <c r="BY594" s="16"/>
      <c r="BZ594" s="16"/>
      <c r="CA594" s="16"/>
      <c r="CB594" s="16"/>
      <c r="CC594" s="16"/>
      <c r="CD594" s="16"/>
      <c r="CE594" s="16"/>
      <c r="CF594" s="16"/>
      <c r="CG594" s="16"/>
      <c r="CH594" s="16"/>
      <c r="CI594" s="16"/>
      <c r="CJ594" s="16"/>
      <c r="CK594" s="16"/>
      <c r="CL594" s="16"/>
      <c r="CM594" s="16"/>
      <c r="CN594" s="16"/>
      <c r="CO594" s="16"/>
      <c r="CP594" s="16"/>
      <c r="CQ594" s="16"/>
      <c r="CR594" s="16"/>
      <c r="CS594" s="16"/>
      <c r="CT594" s="16"/>
      <c r="CU594" s="16"/>
      <c r="CV594" s="16"/>
      <c r="CW594" s="16"/>
      <c r="CX594" s="16"/>
      <c r="CY594" s="16"/>
      <c r="CZ594" s="16"/>
      <c r="DA594" s="16"/>
      <c r="DB594" s="16"/>
      <c r="DC594" s="16"/>
      <c r="DD594" s="16"/>
      <c r="DE594" s="16"/>
      <c r="DF594" s="16"/>
      <c r="DG594" s="16"/>
      <c r="DH594" s="16"/>
      <c r="DI594" s="16"/>
      <c r="DJ594" s="16"/>
      <c r="DK594" s="16"/>
      <c r="DL594" s="16"/>
      <c r="DM594" s="16"/>
      <c r="DN594" s="16"/>
      <c r="DO594" s="16"/>
      <c r="DP594" s="16"/>
      <c r="DQ594" s="16"/>
      <c r="DR594" s="16"/>
      <c r="DS594" s="16"/>
      <c r="DT594" s="16"/>
      <c r="DU594" s="16"/>
      <c r="DV594" s="16"/>
      <c r="DW594" s="16"/>
      <c r="DX594" s="16"/>
      <c r="DY594" s="16"/>
      <c r="DZ594" s="16"/>
      <c r="EA594" s="16"/>
      <c r="EB594" s="16"/>
      <c r="EC594" s="16"/>
      <c r="ED594" s="16"/>
      <c r="EE594" s="16"/>
      <c r="EF594" s="16"/>
      <c r="EG594" s="16"/>
      <c r="EH594" s="16"/>
      <c r="EI594" s="16"/>
      <c r="EJ594" s="16"/>
      <c r="EK594" s="16"/>
      <c r="EL594" s="16"/>
      <c r="EM594" s="16"/>
      <c r="EN594" s="16"/>
      <c r="EO594" s="16"/>
      <c r="EP594" s="16"/>
      <c r="EQ594" s="16"/>
      <c r="ER594" s="16"/>
      <c r="ES594" s="16"/>
      <c r="ET594" s="16"/>
    </row>
    <row r="595" spans="1:150" s="4" customFormat="1" ht="31.5">
      <c r="A595" s="3">
        <v>589</v>
      </c>
      <c r="B595" s="5">
        <v>7050</v>
      </c>
      <c r="C595" s="3" t="s">
        <v>2723</v>
      </c>
      <c r="D595" s="3" t="s">
        <v>669</v>
      </c>
      <c r="E595" s="3"/>
      <c r="F595" s="3">
        <v>1976</v>
      </c>
      <c r="G595" s="3">
        <v>339.6</v>
      </c>
      <c r="H595" s="2">
        <v>1580647.87</v>
      </c>
      <c r="I595" s="2">
        <v>847620.14</v>
      </c>
      <c r="J595" s="6">
        <f t="shared" si="9"/>
        <v>733027.7300000001</v>
      </c>
      <c r="K595" s="2"/>
      <c r="L595" s="7" t="s">
        <v>21</v>
      </c>
      <c r="M595" s="8">
        <v>41957</v>
      </c>
      <c r="N595" s="2" t="s">
        <v>2694</v>
      </c>
      <c r="O595" s="3"/>
      <c r="P595" s="2"/>
      <c r="Q595" s="9"/>
      <c r="R595" s="3"/>
      <c r="S595" s="16"/>
      <c r="T595" s="16"/>
      <c r="U595" s="16"/>
      <c r="V595" s="16"/>
      <c r="W595" s="16"/>
      <c r="X595" s="16"/>
      <c r="Y595" s="16"/>
      <c r="Z595" s="16"/>
      <c r="AA595" s="16"/>
      <c r="AB595" s="16"/>
      <c r="AC595" s="16"/>
      <c r="AD595" s="16"/>
      <c r="AE595" s="16"/>
      <c r="AF595" s="16"/>
      <c r="AG595" s="16"/>
      <c r="AH595" s="16"/>
      <c r="AI595" s="16"/>
      <c r="AJ595" s="16"/>
      <c r="AK595" s="16"/>
      <c r="AL595" s="16"/>
      <c r="AM595" s="16"/>
      <c r="AN595" s="16"/>
      <c r="AO595" s="16"/>
      <c r="AP595" s="16"/>
      <c r="AQ595" s="16"/>
      <c r="AR595" s="16"/>
      <c r="AS595" s="16"/>
      <c r="AT595" s="16"/>
      <c r="AU595" s="16"/>
      <c r="AV595" s="16"/>
      <c r="AW595" s="16"/>
      <c r="AX595" s="16"/>
      <c r="AY595" s="16"/>
      <c r="AZ595" s="16"/>
      <c r="BA595" s="16"/>
      <c r="BB595" s="16"/>
      <c r="BC595" s="16"/>
      <c r="BD595" s="16"/>
      <c r="BE595" s="16"/>
      <c r="BF595" s="16"/>
      <c r="BG595" s="16"/>
      <c r="BH595" s="16"/>
      <c r="BI595" s="16"/>
      <c r="BJ595" s="16"/>
      <c r="BK595" s="16"/>
      <c r="BL595" s="16"/>
      <c r="BM595" s="16"/>
      <c r="BN595" s="16"/>
      <c r="BO595" s="16"/>
      <c r="BP595" s="16"/>
      <c r="BQ595" s="16"/>
      <c r="BR595" s="16"/>
      <c r="BS595" s="16"/>
      <c r="BT595" s="16"/>
      <c r="BU595" s="16"/>
      <c r="BV595" s="16"/>
      <c r="BW595" s="16"/>
      <c r="BX595" s="16"/>
      <c r="BY595" s="16"/>
      <c r="BZ595" s="16"/>
      <c r="CA595" s="16"/>
      <c r="CB595" s="16"/>
      <c r="CC595" s="16"/>
      <c r="CD595" s="16"/>
      <c r="CE595" s="16"/>
      <c r="CF595" s="16"/>
      <c r="CG595" s="16"/>
      <c r="CH595" s="16"/>
      <c r="CI595" s="16"/>
      <c r="CJ595" s="16"/>
      <c r="CK595" s="16"/>
      <c r="CL595" s="16"/>
      <c r="CM595" s="16"/>
      <c r="CN595" s="16"/>
      <c r="CO595" s="16"/>
      <c r="CP595" s="16"/>
      <c r="CQ595" s="16"/>
      <c r="CR595" s="16"/>
      <c r="CS595" s="16"/>
      <c r="CT595" s="16"/>
      <c r="CU595" s="16"/>
      <c r="CV595" s="16"/>
      <c r="CW595" s="16"/>
      <c r="CX595" s="16"/>
      <c r="CY595" s="16"/>
      <c r="CZ595" s="16"/>
      <c r="DA595" s="16"/>
      <c r="DB595" s="16"/>
      <c r="DC595" s="16"/>
      <c r="DD595" s="16"/>
      <c r="DE595" s="16"/>
      <c r="DF595" s="16"/>
      <c r="DG595" s="16"/>
      <c r="DH595" s="16"/>
      <c r="DI595" s="16"/>
      <c r="DJ595" s="16"/>
      <c r="DK595" s="16"/>
      <c r="DL595" s="16"/>
      <c r="DM595" s="16"/>
      <c r="DN595" s="16"/>
      <c r="DO595" s="16"/>
      <c r="DP595" s="16"/>
      <c r="DQ595" s="16"/>
      <c r="DR595" s="16"/>
      <c r="DS595" s="16"/>
      <c r="DT595" s="16"/>
      <c r="DU595" s="16"/>
      <c r="DV595" s="16"/>
      <c r="DW595" s="16"/>
      <c r="DX595" s="16"/>
      <c r="DY595" s="16"/>
      <c r="DZ595" s="16"/>
      <c r="EA595" s="16"/>
      <c r="EB595" s="16"/>
      <c r="EC595" s="16"/>
      <c r="ED595" s="16"/>
      <c r="EE595" s="16"/>
      <c r="EF595" s="16"/>
      <c r="EG595" s="16"/>
      <c r="EH595" s="16"/>
      <c r="EI595" s="16"/>
      <c r="EJ595" s="16"/>
      <c r="EK595" s="16"/>
      <c r="EL595" s="16"/>
      <c r="EM595" s="16"/>
      <c r="EN595" s="16"/>
      <c r="EO595" s="16"/>
      <c r="EP595" s="16"/>
      <c r="EQ595" s="16"/>
      <c r="ER595" s="16"/>
      <c r="ES595" s="16"/>
      <c r="ET595" s="16"/>
    </row>
    <row r="596" spans="1:150" s="4" customFormat="1" ht="31.5">
      <c r="A596" s="3">
        <v>590</v>
      </c>
      <c r="B596" s="5">
        <v>3284</v>
      </c>
      <c r="C596" s="3" t="s">
        <v>2724</v>
      </c>
      <c r="D596" s="3" t="s">
        <v>2725</v>
      </c>
      <c r="E596" s="3" t="s">
        <v>2726</v>
      </c>
      <c r="F596" s="3">
        <v>1980</v>
      </c>
      <c r="G596" s="3">
        <v>1026.9000000000001</v>
      </c>
      <c r="H596" s="2">
        <v>1738357</v>
      </c>
      <c r="I596" s="2">
        <v>415637.38</v>
      </c>
      <c r="J596" s="6">
        <f t="shared" si="9"/>
        <v>1322719.6200000001</v>
      </c>
      <c r="K596" s="2">
        <v>13505193.199999999</v>
      </c>
      <c r="L596" s="7" t="s">
        <v>2115</v>
      </c>
      <c r="M596" s="8">
        <v>35214</v>
      </c>
      <c r="N596" s="2" t="s">
        <v>632</v>
      </c>
      <c r="O596" s="3" t="s">
        <v>2727</v>
      </c>
      <c r="P596" s="2"/>
      <c r="Q596" s="9"/>
      <c r="R596" s="3"/>
    </row>
    <row r="597" spans="1:150" s="4" customFormat="1" ht="31.5">
      <c r="A597" s="3">
        <v>591</v>
      </c>
      <c r="B597" s="5">
        <v>2040</v>
      </c>
      <c r="C597" s="3" t="s">
        <v>2728</v>
      </c>
      <c r="D597" s="3" t="s">
        <v>64</v>
      </c>
      <c r="E597" s="3" t="s">
        <v>2729</v>
      </c>
      <c r="F597" s="3">
        <v>1980</v>
      </c>
      <c r="G597" s="3">
        <v>725</v>
      </c>
      <c r="H597" s="2">
        <v>989012.49</v>
      </c>
      <c r="I597" s="2">
        <v>120817.22</v>
      </c>
      <c r="J597" s="6">
        <f t="shared" si="9"/>
        <v>868195.27</v>
      </c>
      <c r="K597" s="2">
        <v>6410863.25</v>
      </c>
      <c r="L597" s="7" t="s">
        <v>2115</v>
      </c>
      <c r="M597" s="8">
        <v>35214</v>
      </c>
      <c r="N597" s="2" t="s">
        <v>632</v>
      </c>
      <c r="O597" s="3" t="s">
        <v>2730</v>
      </c>
      <c r="P597" s="2"/>
      <c r="Q597" s="9"/>
      <c r="R597" s="3"/>
    </row>
    <row r="598" spans="1:150" s="4" customFormat="1" ht="42">
      <c r="A598" s="3">
        <v>592</v>
      </c>
      <c r="B598" s="5">
        <v>6470</v>
      </c>
      <c r="C598" s="3" t="s">
        <v>2731</v>
      </c>
      <c r="D598" s="3" t="s">
        <v>2732</v>
      </c>
      <c r="E598" s="3" t="s">
        <v>2733</v>
      </c>
      <c r="F598" s="3">
        <v>1990</v>
      </c>
      <c r="G598" s="3">
        <v>45.7</v>
      </c>
      <c r="H598" s="2">
        <v>166732</v>
      </c>
      <c r="I598" s="2">
        <v>0</v>
      </c>
      <c r="J598" s="6">
        <f t="shared" si="9"/>
        <v>166732</v>
      </c>
      <c r="K598" s="2">
        <v>835733.27</v>
      </c>
      <c r="L598" s="7" t="s">
        <v>2115</v>
      </c>
      <c r="M598" s="8">
        <v>41892</v>
      </c>
      <c r="N598" s="2" t="s">
        <v>2734</v>
      </c>
      <c r="O598" s="3" t="s">
        <v>2735</v>
      </c>
      <c r="P598" s="2"/>
      <c r="Q598" s="9"/>
      <c r="R598" s="3"/>
    </row>
    <row r="599" spans="1:150" s="4" customFormat="1" ht="42">
      <c r="A599" s="3">
        <v>593</v>
      </c>
      <c r="B599" s="5">
        <v>6426</v>
      </c>
      <c r="C599" s="3" t="s">
        <v>2731</v>
      </c>
      <c r="D599" s="3" t="s">
        <v>2736</v>
      </c>
      <c r="E599" s="3" t="s">
        <v>2737</v>
      </c>
      <c r="F599" s="3">
        <v>1980</v>
      </c>
      <c r="G599" s="3">
        <v>45.7</v>
      </c>
      <c r="H599" s="2">
        <v>166732</v>
      </c>
      <c r="I599" s="15">
        <v>0</v>
      </c>
      <c r="J599" s="6">
        <f t="shared" si="9"/>
        <v>166732</v>
      </c>
      <c r="K599" s="29">
        <v>226571</v>
      </c>
      <c r="L599" s="7" t="s">
        <v>2115</v>
      </c>
      <c r="M599" s="14">
        <v>33627</v>
      </c>
      <c r="N599" s="3" t="s">
        <v>2738</v>
      </c>
      <c r="O599" s="3" t="s">
        <v>2739</v>
      </c>
      <c r="P599" s="15"/>
      <c r="Q599" s="9"/>
      <c r="R599" s="3"/>
    </row>
    <row r="600" spans="1:150" s="4" customFormat="1" ht="42">
      <c r="A600" s="3">
        <v>594</v>
      </c>
      <c r="B600" s="5">
        <v>6425</v>
      </c>
      <c r="C600" s="3" t="s">
        <v>2731</v>
      </c>
      <c r="D600" s="3" t="s">
        <v>2740</v>
      </c>
      <c r="E600" s="3" t="s">
        <v>2741</v>
      </c>
      <c r="F600" s="3">
        <v>1980</v>
      </c>
      <c r="G600" s="3">
        <v>45.7</v>
      </c>
      <c r="H600" s="2">
        <v>166732</v>
      </c>
      <c r="I600" s="15">
        <v>0</v>
      </c>
      <c r="J600" s="6">
        <f t="shared" si="9"/>
        <v>166732</v>
      </c>
      <c r="K600" s="29">
        <v>226571</v>
      </c>
      <c r="L600" s="7" t="s">
        <v>2115</v>
      </c>
      <c r="M600" s="14">
        <v>33627</v>
      </c>
      <c r="N600" s="3" t="s">
        <v>2738</v>
      </c>
      <c r="O600" s="3" t="s">
        <v>2742</v>
      </c>
      <c r="P600" s="15"/>
      <c r="Q600" s="9"/>
      <c r="R600" s="3"/>
    </row>
    <row r="601" spans="1:150" s="4" customFormat="1" ht="42">
      <c r="A601" s="3">
        <v>595</v>
      </c>
      <c r="B601" s="5">
        <v>6424</v>
      </c>
      <c r="C601" s="3" t="s">
        <v>2731</v>
      </c>
      <c r="D601" s="3" t="s">
        <v>2743</v>
      </c>
      <c r="E601" s="3" t="s">
        <v>2744</v>
      </c>
      <c r="F601" s="3">
        <v>1980</v>
      </c>
      <c r="G601" s="3">
        <v>45.7</v>
      </c>
      <c r="H601" s="2">
        <v>166732</v>
      </c>
      <c r="I601" s="15">
        <v>0</v>
      </c>
      <c r="J601" s="6">
        <f t="shared" si="9"/>
        <v>166732</v>
      </c>
      <c r="K601" s="29">
        <v>226571</v>
      </c>
      <c r="L601" s="7" t="s">
        <v>2115</v>
      </c>
      <c r="M601" s="14">
        <v>33627</v>
      </c>
      <c r="N601" s="3" t="s">
        <v>2738</v>
      </c>
      <c r="O601" s="3" t="s">
        <v>2745</v>
      </c>
      <c r="P601" s="15"/>
      <c r="Q601" s="9"/>
      <c r="R601" s="3"/>
    </row>
    <row r="602" spans="1:150" s="4" customFormat="1" ht="63">
      <c r="A602" s="3">
        <v>596</v>
      </c>
      <c r="B602" s="5">
        <v>6812</v>
      </c>
      <c r="C602" s="3" t="s">
        <v>2746</v>
      </c>
      <c r="D602" s="3" t="s">
        <v>64</v>
      </c>
      <c r="E602" s="3" t="s">
        <v>2747</v>
      </c>
      <c r="F602" s="3">
        <v>1978</v>
      </c>
      <c r="G602" s="3">
        <v>10.5</v>
      </c>
      <c r="H602" s="2">
        <v>37926</v>
      </c>
      <c r="I602" s="2">
        <v>37926</v>
      </c>
      <c r="J602" s="6">
        <f t="shared" si="9"/>
        <v>0</v>
      </c>
      <c r="K602" s="2">
        <v>131620.44</v>
      </c>
      <c r="L602" s="7" t="s">
        <v>21</v>
      </c>
      <c r="M602" s="8" t="s">
        <v>2748</v>
      </c>
      <c r="N602" s="2" t="s">
        <v>294</v>
      </c>
      <c r="O602" s="3" t="s">
        <v>2749</v>
      </c>
      <c r="P602" s="2" t="s">
        <v>1767</v>
      </c>
      <c r="Q602" s="9"/>
      <c r="R602" s="3"/>
      <c r="S602" s="16"/>
      <c r="T602" s="16"/>
      <c r="U602" s="16"/>
      <c r="V602" s="16"/>
      <c r="W602" s="16"/>
      <c r="X602" s="16"/>
      <c r="Y602" s="16"/>
      <c r="Z602" s="16"/>
      <c r="AA602" s="16"/>
      <c r="AB602" s="16"/>
      <c r="AC602" s="16"/>
      <c r="AD602" s="16"/>
      <c r="AE602" s="16"/>
      <c r="AF602" s="16"/>
      <c r="AG602" s="16"/>
      <c r="AH602" s="16"/>
      <c r="AI602" s="16"/>
      <c r="AJ602" s="16"/>
      <c r="AK602" s="16"/>
      <c r="AL602" s="16"/>
      <c r="AM602" s="16"/>
      <c r="AN602" s="16"/>
      <c r="AO602" s="16"/>
      <c r="AP602" s="16"/>
      <c r="AQ602" s="16"/>
      <c r="AR602" s="16"/>
      <c r="AS602" s="16"/>
      <c r="AT602" s="16"/>
      <c r="AU602" s="16"/>
      <c r="AV602" s="16"/>
      <c r="AW602" s="16"/>
      <c r="AX602" s="16"/>
      <c r="AY602" s="16"/>
      <c r="AZ602" s="16"/>
      <c r="BA602" s="16"/>
      <c r="BB602" s="16"/>
      <c r="BC602" s="16"/>
      <c r="BD602" s="16"/>
      <c r="BE602" s="16"/>
      <c r="BF602" s="16"/>
      <c r="BG602" s="16"/>
      <c r="BH602" s="16"/>
      <c r="BI602" s="16"/>
      <c r="BJ602" s="16"/>
      <c r="BK602" s="16"/>
      <c r="BL602" s="16"/>
      <c r="BM602" s="16"/>
      <c r="BN602" s="16"/>
      <c r="BO602" s="16"/>
      <c r="BP602" s="16"/>
      <c r="BQ602" s="16"/>
      <c r="BR602" s="16"/>
      <c r="BS602" s="16"/>
      <c r="BT602" s="16"/>
      <c r="BU602" s="16"/>
      <c r="BV602" s="16"/>
      <c r="BW602" s="16"/>
      <c r="BX602" s="16"/>
      <c r="BY602" s="16"/>
      <c r="BZ602" s="16"/>
      <c r="CA602" s="16"/>
      <c r="CB602" s="16"/>
      <c r="CC602" s="16"/>
      <c r="CD602" s="16"/>
      <c r="CE602" s="16"/>
      <c r="CF602" s="16"/>
      <c r="CG602" s="16"/>
      <c r="CH602" s="16"/>
      <c r="CI602" s="16"/>
      <c r="CJ602" s="16"/>
      <c r="CK602" s="16"/>
      <c r="CL602" s="16"/>
      <c r="CM602" s="16"/>
      <c r="CN602" s="16"/>
      <c r="CO602" s="16"/>
      <c r="CP602" s="16"/>
      <c r="CQ602" s="16"/>
      <c r="CR602" s="16"/>
      <c r="CS602" s="16"/>
      <c r="CT602" s="16"/>
      <c r="CU602" s="16"/>
      <c r="CV602" s="16"/>
      <c r="CW602" s="16"/>
      <c r="CX602" s="16"/>
      <c r="CY602" s="16"/>
      <c r="CZ602" s="16"/>
      <c r="DA602" s="16"/>
      <c r="DB602" s="16"/>
      <c r="DC602" s="16"/>
      <c r="DD602" s="16"/>
      <c r="DE602" s="16"/>
      <c r="DF602" s="16"/>
      <c r="DG602" s="16"/>
      <c r="DH602" s="16"/>
      <c r="DI602" s="16"/>
      <c r="DJ602" s="16"/>
      <c r="DK602" s="16"/>
      <c r="DL602" s="16"/>
      <c r="DM602" s="16"/>
      <c r="DN602" s="16"/>
      <c r="DO602" s="16"/>
      <c r="DP602" s="16"/>
      <c r="DQ602" s="16"/>
      <c r="DR602" s="16"/>
      <c r="DS602" s="16"/>
      <c r="DT602" s="16"/>
      <c r="DU602" s="16"/>
      <c r="DV602" s="16"/>
      <c r="DW602" s="16"/>
      <c r="DX602" s="16"/>
      <c r="DY602" s="16"/>
      <c r="DZ602" s="16"/>
      <c r="EA602" s="16"/>
      <c r="EB602" s="16"/>
      <c r="EC602" s="16"/>
      <c r="ED602" s="16"/>
      <c r="EE602" s="16"/>
      <c r="EF602" s="16"/>
      <c r="EG602" s="16"/>
      <c r="EH602" s="16"/>
      <c r="EI602" s="16"/>
      <c r="EJ602" s="16"/>
      <c r="EK602" s="16"/>
      <c r="EL602" s="16"/>
      <c r="EM602" s="16"/>
      <c r="EN602" s="16"/>
      <c r="EO602" s="16"/>
      <c r="EP602" s="16"/>
      <c r="EQ602" s="16"/>
      <c r="ER602" s="16"/>
      <c r="ES602" s="16"/>
      <c r="ET602" s="16"/>
    </row>
    <row r="603" spans="1:150" s="4" customFormat="1" ht="31.5">
      <c r="A603" s="3">
        <v>597</v>
      </c>
      <c r="B603" s="5">
        <v>783</v>
      </c>
      <c r="C603" s="3" t="s">
        <v>2750</v>
      </c>
      <c r="D603" s="3" t="s">
        <v>64</v>
      </c>
      <c r="E603" s="3" t="s">
        <v>2751</v>
      </c>
      <c r="F603" s="3">
        <v>1978</v>
      </c>
      <c r="G603" s="3">
        <v>62.2</v>
      </c>
      <c r="H603" s="2">
        <v>104308.76</v>
      </c>
      <c r="I603" s="2">
        <v>64443.63</v>
      </c>
      <c r="J603" s="6">
        <f t="shared" si="9"/>
        <v>39865.129999999997</v>
      </c>
      <c r="K603" s="2">
        <v>779694.42</v>
      </c>
      <c r="L603" s="7" t="s">
        <v>21</v>
      </c>
      <c r="M603" s="8">
        <v>34102</v>
      </c>
      <c r="N603" s="2" t="s">
        <v>294</v>
      </c>
      <c r="O603" s="3" t="s">
        <v>2752</v>
      </c>
      <c r="P603" s="2"/>
      <c r="Q603" s="9"/>
      <c r="R603" s="3"/>
      <c r="S603" s="10"/>
      <c r="T603" s="10"/>
      <c r="U603" s="10"/>
      <c r="V603" s="10"/>
      <c r="W603" s="10"/>
      <c r="X603" s="10"/>
      <c r="Y603" s="10"/>
      <c r="Z603" s="10"/>
      <c r="AA603" s="10"/>
      <c r="AB603" s="10"/>
      <c r="AC603" s="10"/>
      <c r="AD603" s="10"/>
      <c r="AE603" s="10"/>
      <c r="AF603" s="10"/>
      <c r="AG603" s="10"/>
      <c r="AH603" s="10"/>
      <c r="AI603" s="10"/>
      <c r="AJ603" s="10"/>
      <c r="AK603" s="10"/>
      <c r="AL603" s="10"/>
      <c r="AM603" s="10"/>
      <c r="AN603" s="10"/>
      <c r="AO603" s="10"/>
      <c r="AP603" s="10"/>
      <c r="AQ603" s="10"/>
      <c r="AR603" s="10"/>
      <c r="AS603" s="10"/>
      <c r="AT603" s="10"/>
      <c r="AU603" s="10"/>
      <c r="AV603" s="10"/>
      <c r="AW603" s="10"/>
      <c r="AX603" s="10"/>
      <c r="AY603" s="10"/>
      <c r="AZ603" s="10"/>
      <c r="BA603" s="10"/>
      <c r="BB603" s="10"/>
      <c r="BC603" s="10"/>
      <c r="BD603" s="10"/>
      <c r="BE603" s="10"/>
      <c r="BF603" s="10"/>
      <c r="BG603" s="10"/>
      <c r="BH603" s="10"/>
      <c r="BI603" s="10"/>
      <c r="BJ603" s="10"/>
      <c r="BK603" s="10"/>
      <c r="BL603" s="10"/>
      <c r="BM603" s="10"/>
      <c r="BN603" s="10"/>
      <c r="BO603" s="10"/>
      <c r="BP603" s="10"/>
      <c r="BQ603" s="10"/>
      <c r="BR603" s="10"/>
      <c r="BS603" s="10"/>
      <c r="BT603" s="10"/>
      <c r="BU603" s="10"/>
      <c r="BV603" s="10"/>
      <c r="BW603" s="10"/>
      <c r="BX603" s="10"/>
      <c r="BY603" s="10"/>
      <c r="BZ603" s="10"/>
      <c r="CA603" s="10"/>
      <c r="CB603" s="10"/>
      <c r="CC603" s="10"/>
      <c r="CD603" s="10"/>
      <c r="CE603" s="10"/>
      <c r="CF603" s="10"/>
      <c r="CG603" s="10"/>
      <c r="CH603" s="10"/>
      <c r="CI603" s="10"/>
      <c r="CJ603" s="10"/>
      <c r="CK603" s="10"/>
      <c r="CL603" s="10"/>
      <c r="CM603" s="10"/>
      <c r="CN603" s="10"/>
      <c r="CO603" s="10"/>
      <c r="CP603" s="10"/>
      <c r="CQ603" s="10"/>
      <c r="CR603" s="10"/>
      <c r="CS603" s="10"/>
      <c r="CT603" s="10"/>
      <c r="CU603" s="10"/>
      <c r="CV603" s="10"/>
      <c r="CW603" s="10"/>
      <c r="CX603" s="10"/>
      <c r="CY603" s="10"/>
      <c r="CZ603" s="10"/>
      <c r="DA603" s="10"/>
      <c r="DB603" s="10"/>
      <c r="DC603" s="10"/>
      <c r="DD603" s="10"/>
      <c r="DE603" s="10"/>
      <c r="DF603" s="10"/>
      <c r="DG603" s="10"/>
      <c r="DH603" s="10"/>
      <c r="DI603" s="10"/>
      <c r="DJ603" s="10"/>
      <c r="DK603" s="10"/>
      <c r="DL603" s="10"/>
      <c r="DM603" s="10"/>
      <c r="DN603" s="10"/>
      <c r="DO603" s="10"/>
      <c r="DP603" s="10"/>
      <c r="DQ603" s="10"/>
      <c r="DR603" s="10"/>
      <c r="DS603" s="10"/>
      <c r="DT603" s="10"/>
      <c r="DU603" s="10"/>
      <c r="DV603" s="10"/>
      <c r="DW603" s="10"/>
      <c r="DX603" s="10"/>
      <c r="DY603" s="10"/>
      <c r="DZ603" s="10"/>
      <c r="EA603" s="10"/>
      <c r="EB603" s="10"/>
      <c r="EC603" s="10"/>
      <c r="ED603" s="10"/>
      <c r="EE603" s="10"/>
      <c r="EF603" s="10"/>
      <c r="EG603" s="10"/>
      <c r="EH603" s="10"/>
      <c r="EI603" s="10"/>
      <c r="EJ603" s="10"/>
      <c r="EK603" s="10"/>
      <c r="EL603" s="10"/>
      <c r="EM603" s="10"/>
      <c r="EN603" s="10"/>
      <c r="EO603" s="10"/>
      <c r="EP603" s="10"/>
      <c r="EQ603" s="10"/>
      <c r="ER603" s="10"/>
      <c r="ES603" s="10"/>
      <c r="ET603" s="10"/>
    </row>
    <row r="604" spans="1:150" s="4" customFormat="1" ht="21">
      <c r="A604" s="3">
        <v>598</v>
      </c>
      <c r="B604" s="5">
        <v>784</v>
      </c>
      <c r="C604" s="3" t="s">
        <v>2753</v>
      </c>
      <c r="D604" s="3" t="s">
        <v>64</v>
      </c>
      <c r="E604" s="3"/>
      <c r="F604" s="3">
        <v>1980</v>
      </c>
      <c r="G604" s="3">
        <v>150</v>
      </c>
      <c r="H604" s="2">
        <v>390018.68</v>
      </c>
      <c r="I604" s="2">
        <v>246790.22</v>
      </c>
      <c r="J604" s="6">
        <f t="shared" si="9"/>
        <v>143228.46</v>
      </c>
      <c r="K604" s="2"/>
      <c r="L604" s="7" t="s">
        <v>21</v>
      </c>
      <c r="M604" s="8">
        <v>34102</v>
      </c>
      <c r="N604" s="2" t="s">
        <v>294</v>
      </c>
      <c r="O604" s="3"/>
      <c r="P604" s="2"/>
      <c r="Q604" s="9"/>
      <c r="R604" s="3"/>
      <c r="S604" s="10"/>
      <c r="T604" s="10"/>
      <c r="U604" s="10"/>
      <c r="V604" s="10"/>
      <c r="W604" s="10"/>
      <c r="X604" s="10"/>
      <c r="Y604" s="10"/>
      <c r="Z604" s="10"/>
      <c r="AA604" s="10"/>
      <c r="AB604" s="10"/>
      <c r="AC604" s="10"/>
      <c r="AD604" s="10"/>
      <c r="AE604" s="10"/>
      <c r="AF604" s="10"/>
      <c r="AG604" s="10"/>
      <c r="AH604" s="10"/>
      <c r="AI604" s="10"/>
      <c r="AJ604" s="10"/>
      <c r="AK604" s="10"/>
      <c r="AL604" s="10"/>
      <c r="AM604" s="10"/>
      <c r="AN604" s="10"/>
      <c r="AO604" s="10"/>
      <c r="AP604" s="10"/>
      <c r="AQ604" s="10"/>
      <c r="AR604" s="10"/>
      <c r="AS604" s="10"/>
      <c r="AT604" s="10"/>
      <c r="AU604" s="10"/>
      <c r="AV604" s="10"/>
      <c r="AW604" s="10"/>
      <c r="AX604" s="10"/>
      <c r="AY604" s="10"/>
      <c r="AZ604" s="10"/>
      <c r="BA604" s="10"/>
      <c r="BB604" s="10"/>
      <c r="BC604" s="10"/>
      <c r="BD604" s="10"/>
      <c r="BE604" s="10"/>
      <c r="BF604" s="10"/>
      <c r="BG604" s="10"/>
      <c r="BH604" s="10"/>
      <c r="BI604" s="10"/>
      <c r="BJ604" s="10"/>
      <c r="BK604" s="10"/>
      <c r="BL604" s="10"/>
      <c r="BM604" s="10"/>
      <c r="BN604" s="10"/>
      <c r="BO604" s="10"/>
      <c r="BP604" s="10"/>
      <c r="BQ604" s="10"/>
      <c r="BR604" s="10"/>
      <c r="BS604" s="10"/>
      <c r="BT604" s="10"/>
      <c r="BU604" s="10"/>
      <c r="BV604" s="10"/>
      <c r="BW604" s="10"/>
      <c r="BX604" s="10"/>
      <c r="BY604" s="10"/>
      <c r="BZ604" s="10"/>
      <c r="CA604" s="10"/>
      <c r="CB604" s="10"/>
      <c r="CC604" s="10"/>
      <c r="CD604" s="10"/>
      <c r="CE604" s="10"/>
      <c r="CF604" s="10"/>
      <c r="CG604" s="10"/>
      <c r="CH604" s="10"/>
      <c r="CI604" s="10"/>
      <c r="CJ604" s="10"/>
      <c r="CK604" s="10"/>
      <c r="CL604" s="10"/>
      <c r="CM604" s="10"/>
      <c r="CN604" s="10"/>
      <c r="CO604" s="10"/>
      <c r="CP604" s="10"/>
      <c r="CQ604" s="10"/>
      <c r="CR604" s="10"/>
      <c r="CS604" s="10"/>
      <c r="CT604" s="10"/>
      <c r="CU604" s="10"/>
      <c r="CV604" s="10"/>
      <c r="CW604" s="10"/>
      <c r="CX604" s="10"/>
      <c r="CY604" s="10"/>
      <c r="CZ604" s="10"/>
      <c r="DA604" s="10"/>
      <c r="DB604" s="10"/>
      <c r="DC604" s="10"/>
      <c r="DD604" s="10"/>
      <c r="DE604" s="10"/>
      <c r="DF604" s="10"/>
      <c r="DG604" s="10"/>
      <c r="DH604" s="10"/>
      <c r="DI604" s="10"/>
      <c r="DJ604" s="10"/>
      <c r="DK604" s="10"/>
      <c r="DL604" s="10"/>
      <c r="DM604" s="10"/>
      <c r="DN604" s="10"/>
      <c r="DO604" s="10"/>
      <c r="DP604" s="10"/>
      <c r="DQ604" s="10"/>
      <c r="DR604" s="10"/>
      <c r="DS604" s="10"/>
      <c r="DT604" s="10"/>
      <c r="DU604" s="10"/>
      <c r="DV604" s="10"/>
      <c r="DW604" s="10"/>
      <c r="DX604" s="10"/>
      <c r="DY604" s="10"/>
      <c r="DZ604" s="10"/>
      <c r="EA604" s="10"/>
      <c r="EB604" s="10"/>
      <c r="EC604" s="10"/>
      <c r="ED604" s="10"/>
      <c r="EE604" s="10"/>
      <c r="EF604" s="10"/>
      <c r="EG604" s="10"/>
      <c r="EH604" s="10"/>
      <c r="EI604" s="10"/>
      <c r="EJ604" s="10"/>
      <c r="EK604" s="10"/>
      <c r="EL604" s="10"/>
      <c r="EM604" s="10"/>
      <c r="EN604" s="10"/>
      <c r="EO604" s="10"/>
      <c r="EP604" s="10"/>
      <c r="EQ604" s="10"/>
      <c r="ER604" s="10"/>
      <c r="ES604" s="10"/>
      <c r="ET604" s="10"/>
    </row>
    <row r="605" spans="1:150" s="4" customFormat="1" ht="31.5">
      <c r="A605" s="3">
        <v>599</v>
      </c>
      <c r="B605" s="5">
        <v>785</v>
      </c>
      <c r="C605" s="3" t="s">
        <v>2754</v>
      </c>
      <c r="D605" s="3" t="s">
        <v>2755</v>
      </c>
      <c r="E605" s="3" t="s">
        <v>2756</v>
      </c>
      <c r="F605" s="3">
        <v>1980</v>
      </c>
      <c r="G605" s="3">
        <v>107.4</v>
      </c>
      <c r="H605" s="2">
        <v>233942.39</v>
      </c>
      <c r="I605" s="2">
        <v>155742.79999999999</v>
      </c>
      <c r="J605" s="6">
        <f t="shared" si="9"/>
        <v>78199.590000000026</v>
      </c>
      <c r="K605" s="2">
        <v>532466.65</v>
      </c>
      <c r="L605" s="7" t="s">
        <v>21</v>
      </c>
      <c r="M605" s="8">
        <v>34102</v>
      </c>
      <c r="N605" s="2" t="s">
        <v>294</v>
      </c>
      <c r="O605" s="3" t="s">
        <v>2757</v>
      </c>
      <c r="P605" s="2"/>
      <c r="Q605" s="9"/>
      <c r="R605" s="3"/>
      <c r="S605" s="10"/>
      <c r="T605" s="10"/>
      <c r="U605" s="10"/>
      <c r="V605" s="10"/>
      <c r="W605" s="10"/>
      <c r="X605" s="10"/>
      <c r="Y605" s="10"/>
      <c r="Z605" s="10"/>
      <c r="AA605" s="10"/>
      <c r="AB605" s="10"/>
      <c r="AC605" s="10"/>
      <c r="AD605" s="10"/>
      <c r="AE605" s="10"/>
      <c r="AF605" s="10"/>
      <c r="AG605" s="10"/>
      <c r="AH605" s="10"/>
      <c r="AI605" s="10"/>
      <c r="AJ605" s="10"/>
      <c r="AK605" s="10"/>
      <c r="AL605" s="10"/>
      <c r="AM605" s="10"/>
      <c r="AN605" s="10"/>
      <c r="AO605" s="10"/>
      <c r="AP605" s="10"/>
      <c r="AQ605" s="10"/>
      <c r="AR605" s="10"/>
      <c r="AS605" s="10"/>
      <c r="AT605" s="10"/>
      <c r="AU605" s="10"/>
      <c r="AV605" s="10"/>
      <c r="AW605" s="10"/>
      <c r="AX605" s="10"/>
      <c r="AY605" s="10"/>
      <c r="AZ605" s="10"/>
      <c r="BA605" s="10"/>
      <c r="BB605" s="10"/>
      <c r="BC605" s="10"/>
      <c r="BD605" s="10"/>
      <c r="BE605" s="10"/>
      <c r="BF605" s="10"/>
      <c r="BG605" s="10"/>
      <c r="BH605" s="10"/>
      <c r="BI605" s="10"/>
      <c r="BJ605" s="10"/>
      <c r="BK605" s="10"/>
      <c r="BL605" s="10"/>
      <c r="BM605" s="10"/>
      <c r="BN605" s="10"/>
      <c r="BO605" s="10"/>
      <c r="BP605" s="10"/>
      <c r="BQ605" s="10"/>
      <c r="BR605" s="10"/>
      <c r="BS605" s="10"/>
      <c r="BT605" s="10"/>
      <c r="BU605" s="10"/>
      <c r="BV605" s="10"/>
      <c r="BW605" s="10"/>
      <c r="BX605" s="10"/>
      <c r="BY605" s="10"/>
      <c r="BZ605" s="10"/>
      <c r="CA605" s="10"/>
      <c r="CB605" s="10"/>
      <c r="CC605" s="10"/>
      <c r="CD605" s="10"/>
      <c r="CE605" s="10"/>
      <c r="CF605" s="10"/>
      <c r="CG605" s="10"/>
      <c r="CH605" s="10"/>
      <c r="CI605" s="10"/>
      <c r="CJ605" s="10"/>
      <c r="CK605" s="10"/>
      <c r="CL605" s="10"/>
      <c r="CM605" s="10"/>
      <c r="CN605" s="10"/>
      <c r="CO605" s="10"/>
      <c r="CP605" s="10"/>
      <c r="CQ605" s="10"/>
      <c r="CR605" s="10"/>
      <c r="CS605" s="10"/>
      <c r="CT605" s="10"/>
      <c r="CU605" s="10"/>
      <c r="CV605" s="10"/>
      <c r="CW605" s="10"/>
      <c r="CX605" s="10"/>
      <c r="CY605" s="10"/>
      <c r="CZ605" s="10"/>
      <c r="DA605" s="10"/>
      <c r="DB605" s="10"/>
      <c r="DC605" s="10"/>
      <c r="DD605" s="10"/>
      <c r="DE605" s="10"/>
      <c r="DF605" s="10"/>
      <c r="DG605" s="10"/>
      <c r="DH605" s="10"/>
      <c r="DI605" s="10"/>
      <c r="DJ605" s="10"/>
      <c r="DK605" s="10"/>
      <c r="DL605" s="10"/>
      <c r="DM605" s="10"/>
      <c r="DN605" s="10"/>
      <c r="DO605" s="10"/>
      <c r="DP605" s="10"/>
      <c r="DQ605" s="10"/>
      <c r="DR605" s="10"/>
      <c r="DS605" s="10"/>
      <c r="DT605" s="10"/>
      <c r="DU605" s="10"/>
      <c r="DV605" s="10"/>
      <c r="DW605" s="10"/>
      <c r="DX605" s="10"/>
      <c r="DY605" s="10"/>
      <c r="DZ605" s="10"/>
      <c r="EA605" s="10"/>
      <c r="EB605" s="10"/>
      <c r="EC605" s="10"/>
      <c r="ED605" s="10"/>
      <c r="EE605" s="10"/>
      <c r="EF605" s="10"/>
      <c r="EG605" s="10"/>
      <c r="EH605" s="10"/>
      <c r="EI605" s="10"/>
      <c r="EJ605" s="10"/>
      <c r="EK605" s="10"/>
      <c r="EL605" s="10"/>
      <c r="EM605" s="10"/>
      <c r="EN605" s="10"/>
      <c r="EO605" s="10"/>
      <c r="EP605" s="10"/>
      <c r="EQ605" s="10"/>
      <c r="ER605" s="10"/>
      <c r="ES605" s="10"/>
      <c r="ET605" s="10"/>
    </row>
    <row r="606" spans="1:150" s="4" customFormat="1" ht="52.5">
      <c r="A606" s="3">
        <v>600</v>
      </c>
      <c r="B606" s="5">
        <v>7310</v>
      </c>
      <c r="C606" s="3" t="s">
        <v>2758</v>
      </c>
      <c r="D606" s="3" t="s">
        <v>2759</v>
      </c>
      <c r="E606" s="3" t="s">
        <v>2760</v>
      </c>
      <c r="F606" s="3">
        <v>1800</v>
      </c>
      <c r="G606" s="3">
        <v>1211</v>
      </c>
      <c r="H606" s="2">
        <v>7676296.3300000001</v>
      </c>
      <c r="I606" s="2">
        <v>4412063.8899999997</v>
      </c>
      <c r="J606" s="6">
        <f t="shared" si="9"/>
        <v>3264232.4400000004</v>
      </c>
      <c r="K606" s="2">
        <v>15180224.08</v>
      </c>
      <c r="L606" s="7" t="s">
        <v>21</v>
      </c>
      <c r="M606" s="8">
        <v>42668</v>
      </c>
      <c r="N606" s="2" t="s">
        <v>2761</v>
      </c>
      <c r="O606" s="3" t="s">
        <v>2762</v>
      </c>
      <c r="P606" s="2"/>
      <c r="Q606" s="9"/>
      <c r="R606" s="3"/>
      <c r="S606" s="10"/>
      <c r="T606" s="10"/>
      <c r="U606" s="10"/>
      <c r="V606" s="10"/>
      <c r="W606" s="10"/>
      <c r="X606" s="10"/>
      <c r="Y606" s="10"/>
      <c r="Z606" s="10"/>
      <c r="AA606" s="10"/>
      <c r="AB606" s="10"/>
      <c r="AC606" s="10"/>
      <c r="AD606" s="10"/>
      <c r="AE606" s="10"/>
      <c r="AF606" s="10"/>
      <c r="AG606" s="10"/>
      <c r="AH606" s="10"/>
      <c r="AI606" s="10"/>
      <c r="AJ606" s="10"/>
      <c r="AK606" s="10"/>
      <c r="AL606" s="10"/>
      <c r="AM606" s="10"/>
      <c r="AN606" s="10"/>
      <c r="AO606" s="10"/>
      <c r="AP606" s="10"/>
      <c r="AQ606" s="10"/>
      <c r="AR606" s="10"/>
      <c r="AS606" s="10"/>
      <c r="AT606" s="10"/>
      <c r="AU606" s="10"/>
      <c r="AV606" s="10"/>
      <c r="AW606" s="10"/>
      <c r="AX606" s="10"/>
      <c r="AY606" s="10"/>
      <c r="AZ606" s="10"/>
      <c r="BA606" s="10"/>
      <c r="BB606" s="10"/>
      <c r="BC606" s="10"/>
      <c r="BD606" s="10"/>
      <c r="BE606" s="10"/>
      <c r="BF606" s="10"/>
      <c r="BG606" s="10"/>
      <c r="BH606" s="10"/>
      <c r="BI606" s="10"/>
      <c r="BJ606" s="10"/>
      <c r="BK606" s="10"/>
      <c r="BL606" s="10"/>
      <c r="BM606" s="10"/>
      <c r="BN606" s="10"/>
      <c r="BO606" s="10"/>
      <c r="BP606" s="10"/>
      <c r="BQ606" s="10"/>
      <c r="BR606" s="10"/>
      <c r="BS606" s="10"/>
      <c r="BT606" s="10"/>
      <c r="BU606" s="10"/>
      <c r="BV606" s="10"/>
      <c r="BW606" s="10"/>
      <c r="BX606" s="10"/>
      <c r="BY606" s="10"/>
      <c r="BZ606" s="10"/>
      <c r="CA606" s="10"/>
      <c r="CB606" s="10"/>
      <c r="CC606" s="10"/>
      <c r="CD606" s="10"/>
      <c r="CE606" s="10"/>
      <c r="CF606" s="10"/>
      <c r="CG606" s="10"/>
      <c r="CH606" s="10"/>
      <c r="CI606" s="10"/>
      <c r="CJ606" s="10"/>
      <c r="CK606" s="10"/>
      <c r="CL606" s="10"/>
      <c r="CM606" s="10"/>
      <c r="CN606" s="10"/>
      <c r="CO606" s="10"/>
      <c r="CP606" s="10"/>
      <c r="CQ606" s="10"/>
      <c r="CR606" s="10"/>
      <c r="CS606" s="10"/>
      <c r="CT606" s="10"/>
      <c r="CU606" s="10"/>
      <c r="CV606" s="10"/>
      <c r="CW606" s="10"/>
      <c r="CX606" s="10"/>
      <c r="CY606" s="10"/>
      <c r="CZ606" s="10"/>
      <c r="DA606" s="10"/>
      <c r="DB606" s="10"/>
      <c r="DC606" s="10"/>
      <c r="DD606" s="10"/>
      <c r="DE606" s="10"/>
      <c r="DF606" s="10"/>
      <c r="DG606" s="10"/>
      <c r="DH606" s="10"/>
      <c r="DI606" s="10"/>
      <c r="DJ606" s="10"/>
      <c r="DK606" s="10"/>
      <c r="DL606" s="10"/>
      <c r="DM606" s="10"/>
      <c r="DN606" s="10"/>
      <c r="DO606" s="10"/>
      <c r="DP606" s="10"/>
      <c r="DQ606" s="10"/>
      <c r="DR606" s="10"/>
      <c r="DS606" s="10"/>
      <c r="DT606" s="10"/>
      <c r="DU606" s="10"/>
      <c r="DV606" s="10"/>
      <c r="DW606" s="10"/>
      <c r="DX606" s="10"/>
      <c r="DY606" s="10"/>
      <c r="DZ606" s="10"/>
      <c r="EA606" s="10"/>
      <c r="EB606" s="10"/>
      <c r="EC606" s="10"/>
      <c r="ED606" s="10"/>
      <c r="EE606" s="10"/>
      <c r="EF606" s="10"/>
      <c r="EG606" s="10"/>
      <c r="EH606" s="10"/>
      <c r="EI606" s="10"/>
      <c r="EJ606" s="10"/>
      <c r="EK606" s="10"/>
      <c r="EL606" s="10"/>
      <c r="EM606" s="10"/>
      <c r="EN606" s="10"/>
      <c r="EO606" s="10"/>
      <c r="EP606" s="10"/>
      <c r="EQ606" s="10"/>
      <c r="ER606" s="10"/>
      <c r="ES606" s="10"/>
      <c r="ET606" s="10"/>
    </row>
    <row r="607" spans="1:150" s="4" customFormat="1" ht="42">
      <c r="A607" s="3">
        <v>601</v>
      </c>
      <c r="B607" s="5">
        <v>1728</v>
      </c>
      <c r="C607" s="3" t="s">
        <v>2763</v>
      </c>
      <c r="D607" s="3" t="s">
        <v>2764</v>
      </c>
      <c r="E607" s="3" t="s">
        <v>2765</v>
      </c>
      <c r="F607" s="3">
        <v>1980</v>
      </c>
      <c r="G607" s="3">
        <v>21.66</v>
      </c>
      <c r="H607" s="2">
        <v>132081.84</v>
      </c>
      <c r="I607" s="2">
        <v>38845.46</v>
      </c>
      <c r="J607" s="6">
        <f t="shared" si="9"/>
        <v>93236.38</v>
      </c>
      <c r="K607" s="2">
        <v>78509.08</v>
      </c>
      <c r="L607" s="7" t="s">
        <v>21</v>
      </c>
      <c r="M607" s="8">
        <v>33627</v>
      </c>
      <c r="N607" s="2" t="s">
        <v>2766</v>
      </c>
      <c r="O607" s="3" t="s">
        <v>2767</v>
      </c>
      <c r="P607" s="2"/>
      <c r="Q607" s="9"/>
      <c r="R607" s="3"/>
    </row>
    <row r="608" spans="1:150" s="4" customFormat="1" ht="42">
      <c r="A608" s="3">
        <v>602</v>
      </c>
      <c r="B608" s="5">
        <v>1617</v>
      </c>
      <c r="C608" s="3" t="s">
        <v>2768</v>
      </c>
      <c r="D608" s="3" t="s">
        <v>2769</v>
      </c>
      <c r="E608" s="3" t="s">
        <v>2770</v>
      </c>
      <c r="F608" s="3">
        <v>1984</v>
      </c>
      <c r="G608" s="3">
        <v>32.5</v>
      </c>
      <c r="H608" s="2">
        <v>45132</v>
      </c>
      <c r="I608" s="2">
        <v>0</v>
      </c>
      <c r="J608" s="6">
        <f t="shared" si="9"/>
        <v>45132</v>
      </c>
      <c r="K608" s="2">
        <v>217168.25</v>
      </c>
      <c r="L608" s="7" t="s">
        <v>21</v>
      </c>
      <c r="M608" s="8">
        <v>33627</v>
      </c>
      <c r="N608" s="2" t="s">
        <v>2766</v>
      </c>
      <c r="O608" s="3" t="s">
        <v>2771</v>
      </c>
      <c r="P608" s="2"/>
      <c r="Q608" s="9"/>
      <c r="R608" s="3"/>
    </row>
    <row r="609" spans="1:150" s="4" customFormat="1" ht="31.5">
      <c r="A609" s="3">
        <v>603</v>
      </c>
      <c r="B609" s="5">
        <v>1616</v>
      </c>
      <c r="C609" s="3" t="s">
        <v>2768</v>
      </c>
      <c r="D609" s="3" t="s">
        <v>2772</v>
      </c>
      <c r="E609" s="3" t="s">
        <v>2773</v>
      </c>
      <c r="F609" s="3">
        <v>1984</v>
      </c>
      <c r="G609" s="3">
        <v>34.700000000000003</v>
      </c>
      <c r="H609" s="2">
        <v>50204</v>
      </c>
      <c r="I609" s="2">
        <v>0</v>
      </c>
      <c r="J609" s="6">
        <f t="shared" si="9"/>
        <v>50204</v>
      </c>
      <c r="K609" s="2">
        <v>248006.11</v>
      </c>
      <c r="L609" s="7" t="s">
        <v>21</v>
      </c>
      <c r="M609" s="8">
        <v>33807</v>
      </c>
      <c r="N609" s="2" t="s">
        <v>71</v>
      </c>
      <c r="O609" s="3" t="s">
        <v>2774</v>
      </c>
      <c r="P609" s="2"/>
      <c r="Q609" s="9"/>
      <c r="R609" s="3"/>
    </row>
    <row r="610" spans="1:150" s="4" customFormat="1" ht="21">
      <c r="A610" s="3">
        <v>604</v>
      </c>
      <c r="B610" s="5">
        <v>792</v>
      </c>
      <c r="C610" s="3" t="s">
        <v>2775</v>
      </c>
      <c r="D610" s="3" t="s">
        <v>2776</v>
      </c>
      <c r="E610" s="3"/>
      <c r="F610" s="3">
        <v>1983</v>
      </c>
      <c r="G610" s="3">
        <v>83.14</v>
      </c>
      <c r="H610" s="2">
        <v>267940.7</v>
      </c>
      <c r="I610" s="2">
        <v>170068.79</v>
      </c>
      <c r="J610" s="6">
        <f t="shared" si="9"/>
        <v>97871.91</v>
      </c>
      <c r="K610" s="2"/>
      <c r="L610" s="7" t="s">
        <v>21</v>
      </c>
      <c r="M610" s="8" t="s">
        <v>2777</v>
      </c>
      <c r="N610" s="2" t="s">
        <v>2778</v>
      </c>
      <c r="O610" s="3"/>
      <c r="P610" s="2"/>
      <c r="Q610" s="9"/>
      <c r="R610" s="3"/>
    </row>
    <row r="611" spans="1:150" s="4" customFormat="1" ht="63">
      <c r="A611" s="3">
        <v>605</v>
      </c>
      <c r="B611" s="5" t="s">
        <v>2779</v>
      </c>
      <c r="C611" s="3" t="s">
        <v>2780</v>
      </c>
      <c r="D611" s="3" t="s">
        <v>2781</v>
      </c>
      <c r="E611" s="3"/>
      <c r="F611" s="3">
        <v>1989</v>
      </c>
      <c r="G611" s="3">
        <v>36.5</v>
      </c>
      <c r="H611" s="2">
        <v>124373.77</v>
      </c>
      <c r="I611" s="2">
        <v>62997.97</v>
      </c>
      <c r="J611" s="6">
        <f t="shared" si="9"/>
        <v>61375.8</v>
      </c>
      <c r="K611" s="2"/>
      <c r="L611" s="7" t="s">
        <v>21</v>
      </c>
      <c r="M611" s="8">
        <v>33807</v>
      </c>
      <c r="N611" s="2" t="s">
        <v>71</v>
      </c>
      <c r="O611" s="3" t="s">
        <v>2782</v>
      </c>
      <c r="P611" s="2"/>
      <c r="Q611" s="9"/>
      <c r="R611" s="3"/>
    </row>
    <row r="612" spans="1:150" s="4" customFormat="1" ht="31.5">
      <c r="A612" s="3">
        <v>606</v>
      </c>
      <c r="B612" s="5">
        <v>4442</v>
      </c>
      <c r="C612" s="3" t="s">
        <v>2783</v>
      </c>
      <c r="D612" s="3" t="s">
        <v>2784</v>
      </c>
      <c r="E612" s="3" t="s">
        <v>2785</v>
      </c>
      <c r="F612" s="3">
        <v>1976</v>
      </c>
      <c r="G612" s="3">
        <v>28.4</v>
      </c>
      <c r="H612" s="2">
        <v>7000</v>
      </c>
      <c r="I612" s="2">
        <v>2311.56</v>
      </c>
      <c r="J612" s="6">
        <f t="shared" si="9"/>
        <v>4688.4400000000005</v>
      </c>
      <c r="K612" s="2">
        <v>146841.63</v>
      </c>
      <c r="L612" s="7" t="s">
        <v>2115</v>
      </c>
      <c r="M612" s="8">
        <v>38650</v>
      </c>
      <c r="N612" s="2" t="s">
        <v>2340</v>
      </c>
      <c r="O612" s="3" t="s">
        <v>2786</v>
      </c>
      <c r="P612" s="2"/>
      <c r="Q612" s="9"/>
      <c r="R612" s="3"/>
    </row>
    <row r="613" spans="1:150" s="4" customFormat="1" ht="31.5">
      <c r="A613" s="3">
        <v>607</v>
      </c>
      <c r="B613" s="5">
        <v>4443</v>
      </c>
      <c r="C613" s="3" t="s">
        <v>2783</v>
      </c>
      <c r="D613" s="3" t="s">
        <v>2787</v>
      </c>
      <c r="E613" s="3" t="s">
        <v>2788</v>
      </c>
      <c r="F613" s="3">
        <v>1996</v>
      </c>
      <c r="G613" s="3">
        <v>26.6</v>
      </c>
      <c r="H613" s="2">
        <v>7000</v>
      </c>
      <c r="I613" s="2">
        <v>2311.56</v>
      </c>
      <c r="J613" s="6">
        <f t="shared" si="9"/>
        <v>4688.4400000000005</v>
      </c>
      <c r="K613" s="2">
        <v>254298.93</v>
      </c>
      <c r="L613" s="7" t="s">
        <v>2115</v>
      </c>
      <c r="M613" s="8">
        <v>38650</v>
      </c>
      <c r="N613" s="2" t="s">
        <v>2340</v>
      </c>
      <c r="O613" s="3" t="s">
        <v>2789</v>
      </c>
      <c r="P613" s="2"/>
      <c r="Q613" s="9"/>
      <c r="R613" s="3"/>
    </row>
    <row r="614" spans="1:150" s="4" customFormat="1" ht="31.5">
      <c r="A614" s="3">
        <v>608</v>
      </c>
      <c r="B614" s="5">
        <v>4441</v>
      </c>
      <c r="C614" s="3" t="s">
        <v>2783</v>
      </c>
      <c r="D614" s="3" t="s">
        <v>2790</v>
      </c>
      <c r="E614" s="3" t="s">
        <v>2791</v>
      </c>
      <c r="F614" s="3">
        <v>1996</v>
      </c>
      <c r="G614" s="3">
        <v>34.9</v>
      </c>
      <c r="H614" s="2">
        <v>7000</v>
      </c>
      <c r="I614" s="2">
        <v>2311.56</v>
      </c>
      <c r="J614" s="6">
        <f t="shared" si="9"/>
        <v>4688.4400000000005</v>
      </c>
      <c r="K614" s="2">
        <v>223793.46</v>
      </c>
      <c r="L614" s="7" t="s">
        <v>2115</v>
      </c>
      <c r="M614" s="8">
        <v>38650</v>
      </c>
      <c r="N614" s="2" t="s">
        <v>2340</v>
      </c>
      <c r="O614" s="3" t="s">
        <v>2792</v>
      </c>
      <c r="P614" s="2"/>
      <c r="Q614" s="9"/>
      <c r="R614" s="3"/>
    </row>
    <row r="615" spans="1:150" s="4" customFormat="1" ht="31.5">
      <c r="A615" s="3">
        <v>609</v>
      </c>
      <c r="B615" s="5">
        <v>4440</v>
      </c>
      <c r="C615" s="3" t="s">
        <v>2793</v>
      </c>
      <c r="D615" s="3" t="s">
        <v>2794</v>
      </c>
      <c r="E615" s="3" t="s">
        <v>2795</v>
      </c>
      <c r="F615" s="3">
        <v>2000</v>
      </c>
      <c r="G615" s="3">
        <v>105.8</v>
      </c>
      <c r="H615" s="2">
        <v>104555.46</v>
      </c>
      <c r="I615" s="2" t="s">
        <v>1912</v>
      </c>
      <c r="J615" s="6" t="e">
        <f t="shared" si="9"/>
        <v>#VALUE!</v>
      </c>
      <c r="K615" s="2">
        <v>1348050.7</v>
      </c>
      <c r="L615" s="7" t="s">
        <v>2115</v>
      </c>
      <c r="M615" s="8">
        <v>33807</v>
      </c>
      <c r="N615" s="2" t="s">
        <v>1723</v>
      </c>
      <c r="O615" s="3" t="s">
        <v>2796</v>
      </c>
      <c r="P615" s="2"/>
      <c r="Q615" s="9"/>
      <c r="R615" s="3"/>
    </row>
    <row r="616" spans="1:150" s="4" customFormat="1" ht="31.5">
      <c r="A616" s="3">
        <v>610</v>
      </c>
      <c r="B616" s="5">
        <v>1192</v>
      </c>
      <c r="C616" s="3" t="s">
        <v>2797</v>
      </c>
      <c r="D616" s="3" t="s">
        <v>2798</v>
      </c>
      <c r="E616" s="3" t="s">
        <v>2799</v>
      </c>
      <c r="F616" s="3">
        <v>1976</v>
      </c>
      <c r="G616" s="3">
        <v>365.94</v>
      </c>
      <c r="H616" s="2">
        <v>1595178.47</v>
      </c>
      <c r="I616" s="2">
        <v>1131889.3899999999</v>
      </c>
      <c r="J616" s="6">
        <f t="shared" si="9"/>
        <v>463289.08000000007</v>
      </c>
      <c r="K616" s="2">
        <v>2538486.14</v>
      </c>
      <c r="L616" s="7" t="s">
        <v>2115</v>
      </c>
      <c r="M616" s="8">
        <v>33807</v>
      </c>
      <c r="N616" s="2" t="s">
        <v>1723</v>
      </c>
      <c r="O616" s="3" t="s">
        <v>2800</v>
      </c>
      <c r="P616" s="2"/>
      <c r="Q616" s="9"/>
      <c r="R616" s="3"/>
    </row>
    <row r="617" spans="1:150" s="4" customFormat="1" ht="31.5">
      <c r="A617" s="3">
        <v>611</v>
      </c>
      <c r="B617" s="5">
        <v>1186</v>
      </c>
      <c r="C617" s="3" t="s">
        <v>2797</v>
      </c>
      <c r="D617" s="3" t="s">
        <v>2801</v>
      </c>
      <c r="E617" s="3" t="s">
        <v>2802</v>
      </c>
      <c r="F617" s="3">
        <v>1974</v>
      </c>
      <c r="G617" s="3">
        <v>360.08</v>
      </c>
      <c r="H617" s="2">
        <v>371122.64</v>
      </c>
      <c r="I617" s="2">
        <v>0</v>
      </c>
      <c r="J617" s="6">
        <f t="shared" si="9"/>
        <v>371122.64</v>
      </c>
      <c r="K617" s="2">
        <v>3525818.32</v>
      </c>
      <c r="L617" s="7" t="s">
        <v>2115</v>
      </c>
      <c r="M617" s="8">
        <v>33807</v>
      </c>
      <c r="N617" s="2" t="s">
        <v>1723</v>
      </c>
      <c r="O617" s="3" t="s">
        <v>2803</v>
      </c>
      <c r="P617" s="2"/>
      <c r="Q617" s="9"/>
      <c r="R617" s="3"/>
    </row>
    <row r="618" spans="1:150" s="4" customFormat="1" ht="42">
      <c r="A618" s="3">
        <v>612</v>
      </c>
      <c r="B618" s="5">
        <v>1188</v>
      </c>
      <c r="C618" s="3" t="s">
        <v>2797</v>
      </c>
      <c r="D618" s="3" t="s">
        <v>2804</v>
      </c>
      <c r="E618" s="3" t="s">
        <v>2805</v>
      </c>
      <c r="F618" s="3">
        <v>1974</v>
      </c>
      <c r="G618" s="3">
        <v>42.67</v>
      </c>
      <c r="H618" s="2">
        <v>157023.79999999999</v>
      </c>
      <c r="I618" s="2">
        <v>0</v>
      </c>
      <c r="J618" s="6">
        <f t="shared" si="9"/>
        <v>157023.79999999999</v>
      </c>
      <c r="K618" s="2">
        <v>640052.5</v>
      </c>
      <c r="L618" s="7" t="s">
        <v>2115</v>
      </c>
      <c r="M618" s="8">
        <v>33807</v>
      </c>
      <c r="N618" s="2" t="s">
        <v>1723</v>
      </c>
      <c r="O618" s="3" t="s">
        <v>2806</v>
      </c>
      <c r="P618" s="2"/>
      <c r="Q618" s="9"/>
      <c r="R618" s="3"/>
    </row>
    <row r="619" spans="1:150" s="4" customFormat="1" ht="31.5">
      <c r="A619" s="3">
        <v>613</v>
      </c>
      <c r="B619" s="5">
        <v>1196</v>
      </c>
      <c r="C619" s="3" t="s">
        <v>2797</v>
      </c>
      <c r="D619" s="3" t="s">
        <v>2807</v>
      </c>
      <c r="E619" s="3" t="s">
        <v>2808</v>
      </c>
      <c r="F619" s="3">
        <v>1993</v>
      </c>
      <c r="G619" s="3">
        <v>819.23</v>
      </c>
      <c r="H619" s="2">
        <v>334464.15999999997</v>
      </c>
      <c r="I619" s="2">
        <v>50103.72</v>
      </c>
      <c r="J619" s="6">
        <f t="shared" si="9"/>
        <v>284360.43999999994</v>
      </c>
      <c r="K619" s="2">
        <v>18987827.199999999</v>
      </c>
      <c r="L619" s="7" t="s">
        <v>2115</v>
      </c>
      <c r="M619" s="8">
        <v>33807</v>
      </c>
      <c r="N619" s="2" t="s">
        <v>1723</v>
      </c>
      <c r="O619" s="3" t="s">
        <v>2809</v>
      </c>
      <c r="P619" s="2"/>
      <c r="Q619" s="9"/>
      <c r="R619" s="3"/>
    </row>
    <row r="620" spans="1:150" s="4" customFormat="1" ht="31.5">
      <c r="A620" s="3">
        <v>614</v>
      </c>
      <c r="B620" s="5">
        <v>1189</v>
      </c>
      <c r="C620" s="3" t="s">
        <v>2797</v>
      </c>
      <c r="D620" s="3" t="s">
        <v>2810</v>
      </c>
      <c r="E620" s="3" t="s">
        <v>2811</v>
      </c>
      <c r="F620" s="3">
        <v>1974</v>
      </c>
      <c r="G620" s="3">
        <v>128.62</v>
      </c>
      <c r="H620" s="2">
        <v>85628.25</v>
      </c>
      <c r="I620" s="2">
        <v>0</v>
      </c>
      <c r="J620" s="6">
        <f t="shared" si="9"/>
        <v>85628.25</v>
      </c>
      <c r="K620" s="2">
        <v>1563540.66</v>
      </c>
      <c r="L620" s="7" t="s">
        <v>2115</v>
      </c>
      <c r="M620" s="8">
        <v>33807</v>
      </c>
      <c r="N620" s="2" t="s">
        <v>1723</v>
      </c>
      <c r="O620" s="3" t="s">
        <v>2812</v>
      </c>
      <c r="P620" s="2"/>
      <c r="Q620" s="9"/>
      <c r="R620" s="3"/>
    </row>
    <row r="621" spans="1:150" s="4" customFormat="1" ht="31.5">
      <c r="A621" s="3">
        <v>615</v>
      </c>
      <c r="B621" s="5">
        <v>6196</v>
      </c>
      <c r="C621" s="3" t="s">
        <v>2813</v>
      </c>
      <c r="D621" s="3" t="s">
        <v>2814</v>
      </c>
      <c r="E621" s="3"/>
      <c r="F621" s="3">
        <v>1978</v>
      </c>
      <c r="G621" s="3">
        <v>675.3</v>
      </c>
      <c r="H621" s="11">
        <v>507892.37</v>
      </c>
      <c r="I621" s="11">
        <v>397291.83</v>
      </c>
      <c r="J621" s="6">
        <f t="shared" si="9"/>
        <v>110600.53999999998</v>
      </c>
      <c r="K621" s="15"/>
      <c r="L621" s="7" t="s">
        <v>21</v>
      </c>
      <c r="M621" s="14">
        <v>36217</v>
      </c>
      <c r="N621" s="3" t="s">
        <v>2690</v>
      </c>
      <c r="O621" s="3" t="s">
        <v>2815</v>
      </c>
      <c r="P621" s="15"/>
      <c r="Q621" s="9"/>
      <c r="R621" s="3"/>
      <c r="S621" s="16"/>
      <c r="T621" s="16"/>
      <c r="U621" s="16"/>
      <c r="V621" s="16"/>
      <c r="W621" s="16"/>
      <c r="X621" s="16"/>
      <c r="Y621" s="16"/>
      <c r="Z621" s="16"/>
      <c r="AA621" s="16"/>
      <c r="AB621" s="16"/>
      <c r="AC621" s="16"/>
      <c r="AD621" s="16"/>
      <c r="AE621" s="16"/>
      <c r="AF621" s="16"/>
      <c r="AG621" s="16"/>
      <c r="AH621" s="16"/>
      <c r="AI621" s="16"/>
      <c r="AJ621" s="16"/>
      <c r="AK621" s="16"/>
      <c r="AL621" s="16"/>
      <c r="AM621" s="16"/>
      <c r="AN621" s="16"/>
      <c r="AO621" s="16"/>
      <c r="AP621" s="16"/>
      <c r="AQ621" s="16"/>
      <c r="AR621" s="16"/>
      <c r="AS621" s="16"/>
      <c r="AT621" s="16"/>
      <c r="AU621" s="16"/>
      <c r="AV621" s="16"/>
      <c r="AW621" s="16"/>
      <c r="AX621" s="16"/>
      <c r="AY621" s="16"/>
      <c r="AZ621" s="16"/>
      <c r="BA621" s="16"/>
      <c r="BB621" s="16"/>
      <c r="BC621" s="16"/>
      <c r="BD621" s="16"/>
      <c r="BE621" s="16"/>
      <c r="BF621" s="16"/>
      <c r="BG621" s="16"/>
      <c r="BH621" s="16"/>
      <c r="BI621" s="16"/>
      <c r="BJ621" s="16"/>
      <c r="BK621" s="16"/>
      <c r="BL621" s="16"/>
      <c r="BM621" s="16"/>
      <c r="BN621" s="16"/>
      <c r="BO621" s="16"/>
      <c r="BP621" s="16"/>
      <c r="BQ621" s="16"/>
      <c r="BR621" s="16"/>
      <c r="BS621" s="16"/>
      <c r="BT621" s="16"/>
      <c r="BU621" s="16"/>
      <c r="BV621" s="16"/>
      <c r="BW621" s="16"/>
      <c r="BX621" s="16"/>
      <c r="BY621" s="16"/>
      <c r="BZ621" s="16"/>
      <c r="CA621" s="16"/>
      <c r="CB621" s="16"/>
      <c r="CC621" s="16"/>
      <c r="CD621" s="16"/>
      <c r="CE621" s="16"/>
      <c r="CF621" s="16"/>
      <c r="CG621" s="16"/>
      <c r="CH621" s="16"/>
      <c r="CI621" s="16"/>
      <c r="CJ621" s="16"/>
      <c r="CK621" s="16"/>
      <c r="CL621" s="16"/>
      <c r="CM621" s="16"/>
      <c r="CN621" s="16"/>
      <c r="CO621" s="16"/>
      <c r="CP621" s="16"/>
      <c r="CQ621" s="16"/>
      <c r="CR621" s="16"/>
      <c r="CS621" s="16"/>
      <c r="CT621" s="16"/>
      <c r="CU621" s="16"/>
      <c r="CV621" s="16"/>
      <c r="CW621" s="16"/>
      <c r="CX621" s="16"/>
      <c r="CY621" s="16"/>
      <c r="CZ621" s="16"/>
      <c r="DA621" s="16"/>
      <c r="DB621" s="16"/>
      <c r="DC621" s="16"/>
      <c r="DD621" s="16"/>
      <c r="DE621" s="16"/>
      <c r="DF621" s="16"/>
      <c r="DG621" s="16"/>
      <c r="DH621" s="16"/>
      <c r="DI621" s="16"/>
      <c r="DJ621" s="16"/>
      <c r="DK621" s="16"/>
      <c r="DL621" s="16"/>
      <c r="DM621" s="16"/>
      <c r="DN621" s="16"/>
      <c r="DO621" s="16"/>
      <c r="DP621" s="16"/>
      <c r="DQ621" s="16"/>
      <c r="DR621" s="16"/>
      <c r="DS621" s="16"/>
      <c r="DT621" s="16"/>
      <c r="DU621" s="16"/>
      <c r="DV621" s="16"/>
      <c r="DW621" s="16"/>
      <c r="DX621" s="16"/>
      <c r="DY621" s="16"/>
      <c r="DZ621" s="16"/>
      <c r="EA621" s="16"/>
      <c r="EB621" s="16"/>
      <c r="EC621" s="16"/>
      <c r="ED621" s="16"/>
      <c r="EE621" s="16"/>
      <c r="EF621" s="16"/>
      <c r="EG621" s="16"/>
      <c r="EH621" s="16"/>
      <c r="EI621" s="16"/>
      <c r="EJ621" s="16"/>
      <c r="EK621" s="16"/>
      <c r="EL621" s="16"/>
      <c r="EM621" s="16"/>
      <c r="EN621" s="16"/>
      <c r="EO621" s="16"/>
      <c r="EP621" s="16"/>
      <c r="EQ621" s="16"/>
      <c r="ER621" s="16"/>
      <c r="ES621" s="16"/>
      <c r="ET621" s="16"/>
    </row>
    <row r="622" spans="1:150" s="4" customFormat="1" ht="31.5">
      <c r="A622" s="3">
        <v>616</v>
      </c>
      <c r="B622" s="5">
        <v>6857</v>
      </c>
      <c r="C622" s="3" t="s">
        <v>2816</v>
      </c>
      <c r="D622" s="3" t="s">
        <v>2817</v>
      </c>
      <c r="E622" s="3" t="s">
        <v>2818</v>
      </c>
      <c r="F622" s="3">
        <v>1998</v>
      </c>
      <c r="G622" s="3">
        <v>96.2</v>
      </c>
      <c r="H622" s="2">
        <v>228167</v>
      </c>
      <c r="I622" s="2">
        <v>178096.8</v>
      </c>
      <c r="J622" s="6">
        <f t="shared" si="9"/>
        <v>50070.200000000012</v>
      </c>
      <c r="K622" s="2">
        <v>728822.74</v>
      </c>
      <c r="L622" s="7" t="s">
        <v>21</v>
      </c>
      <c r="M622" s="8">
        <v>41421</v>
      </c>
      <c r="N622" s="2" t="s">
        <v>2819</v>
      </c>
      <c r="O622" s="3" t="s">
        <v>2820</v>
      </c>
      <c r="P622" s="2"/>
      <c r="Q622" s="9"/>
      <c r="R622" s="3"/>
    </row>
    <row r="623" spans="1:150" s="4" customFormat="1" ht="31.5">
      <c r="A623" s="3">
        <v>617</v>
      </c>
      <c r="B623" s="5">
        <v>6861</v>
      </c>
      <c r="C623" s="3" t="s">
        <v>2816</v>
      </c>
      <c r="D623" s="3" t="s">
        <v>2821</v>
      </c>
      <c r="E623" s="3" t="s">
        <v>2822</v>
      </c>
      <c r="F623" s="3">
        <v>1998</v>
      </c>
      <c r="G623" s="3">
        <v>146.6</v>
      </c>
      <c r="H623" s="2">
        <v>414028</v>
      </c>
      <c r="I623" s="2">
        <v>232315.36</v>
      </c>
      <c r="J623" s="6">
        <f t="shared" si="9"/>
        <v>181712.64000000001</v>
      </c>
      <c r="K623" s="2">
        <v>2687438.95</v>
      </c>
      <c r="L623" s="7" t="s">
        <v>21</v>
      </c>
      <c r="M623" s="8">
        <v>41421</v>
      </c>
      <c r="N623" s="2" t="s">
        <v>2819</v>
      </c>
      <c r="O623" s="3" t="s">
        <v>2823</v>
      </c>
      <c r="P623" s="2"/>
      <c r="Q623" s="9"/>
      <c r="R623" s="3"/>
    </row>
    <row r="624" spans="1:150" s="4" customFormat="1" ht="31.5">
      <c r="A624" s="3">
        <v>618</v>
      </c>
      <c r="B624" s="5">
        <v>6859</v>
      </c>
      <c r="C624" s="3" t="s">
        <v>2816</v>
      </c>
      <c r="D624" s="3" t="s">
        <v>2824</v>
      </c>
      <c r="E624" s="3" t="s">
        <v>2825</v>
      </c>
      <c r="F624" s="3">
        <v>1998</v>
      </c>
      <c r="G624" s="3">
        <v>466.9</v>
      </c>
      <c r="H624" s="2">
        <v>425564</v>
      </c>
      <c r="I624" s="2">
        <v>322176.52</v>
      </c>
      <c r="J624" s="6">
        <f t="shared" si="9"/>
        <v>103387.47999999998</v>
      </c>
      <c r="K624" s="2">
        <v>3592478.01</v>
      </c>
      <c r="L624" s="7" t="s">
        <v>21</v>
      </c>
      <c r="M624" s="8">
        <v>41421</v>
      </c>
      <c r="N624" s="2" t="s">
        <v>2819</v>
      </c>
      <c r="O624" s="3" t="s">
        <v>2826</v>
      </c>
      <c r="P624" s="2"/>
      <c r="Q624" s="9"/>
      <c r="R624" s="3"/>
    </row>
    <row r="625" spans="1:18" s="4" customFormat="1" ht="31.5">
      <c r="A625" s="3">
        <v>619</v>
      </c>
      <c r="B625" s="5">
        <v>6853</v>
      </c>
      <c r="C625" s="3" t="s">
        <v>2816</v>
      </c>
      <c r="D625" s="3" t="s">
        <v>2827</v>
      </c>
      <c r="E625" s="3" t="s">
        <v>2828</v>
      </c>
      <c r="F625" s="3">
        <v>1998</v>
      </c>
      <c r="G625" s="3">
        <v>73</v>
      </c>
      <c r="H625" s="2">
        <v>442805</v>
      </c>
      <c r="I625" s="2">
        <v>345634.21</v>
      </c>
      <c r="J625" s="6">
        <f t="shared" si="9"/>
        <v>97170.789999999979</v>
      </c>
      <c r="K625" s="2">
        <v>1870495.79</v>
      </c>
      <c r="L625" s="7" t="s">
        <v>21</v>
      </c>
      <c r="M625" s="8">
        <v>41421</v>
      </c>
      <c r="N625" s="2" t="s">
        <v>2819</v>
      </c>
      <c r="O625" s="3" t="s">
        <v>2829</v>
      </c>
      <c r="P625" s="2"/>
      <c r="Q625" s="9"/>
      <c r="R625" s="3"/>
    </row>
    <row r="626" spans="1:18" s="4" customFormat="1" ht="31.5">
      <c r="A626" s="3">
        <v>620</v>
      </c>
      <c r="B626" s="5">
        <v>6856</v>
      </c>
      <c r="C626" s="3" t="s">
        <v>2816</v>
      </c>
      <c r="D626" s="3" t="s">
        <v>2830</v>
      </c>
      <c r="E626" s="3" t="s">
        <v>2831</v>
      </c>
      <c r="F626" s="3">
        <v>1998</v>
      </c>
      <c r="G626" s="3">
        <v>1556.5</v>
      </c>
      <c r="H626" s="2">
        <v>2479033</v>
      </c>
      <c r="I626" s="2">
        <v>1935023.2</v>
      </c>
      <c r="J626" s="6">
        <f t="shared" si="9"/>
        <v>544009.80000000005</v>
      </c>
      <c r="K626" s="2">
        <v>8448386.2699999996</v>
      </c>
      <c r="L626" s="7" t="s">
        <v>21</v>
      </c>
      <c r="M626" s="8">
        <v>41421</v>
      </c>
      <c r="N626" s="2" t="s">
        <v>2819</v>
      </c>
      <c r="O626" s="3" t="s">
        <v>2832</v>
      </c>
      <c r="P626" s="2"/>
      <c r="Q626" s="9"/>
      <c r="R626" s="3"/>
    </row>
    <row r="627" spans="1:18" s="4" customFormat="1" ht="31.5">
      <c r="A627" s="3">
        <v>621</v>
      </c>
      <c r="B627" s="5">
        <v>6855</v>
      </c>
      <c r="C627" s="3" t="s">
        <v>2816</v>
      </c>
      <c r="D627" s="3" t="s">
        <v>2411</v>
      </c>
      <c r="E627" s="3" t="s">
        <v>2833</v>
      </c>
      <c r="F627" s="3">
        <v>1998</v>
      </c>
      <c r="G627" s="3">
        <v>70.2</v>
      </c>
      <c r="H627" s="2">
        <v>250152</v>
      </c>
      <c r="I627" s="2">
        <v>195257.27</v>
      </c>
      <c r="J627" s="6">
        <f t="shared" si="9"/>
        <v>54894.73000000001</v>
      </c>
      <c r="K627" s="2">
        <v>850049.69</v>
      </c>
      <c r="L627" s="7" t="s">
        <v>21</v>
      </c>
      <c r="M627" s="8">
        <v>41421</v>
      </c>
      <c r="N627" s="2" t="s">
        <v>2819</v>
      </c>
      <c r="O627" s="3" t="s">
        <v>2834</v>
      </c>
      <c r="P627" s="2"/>
      <c r="Q627" s="9"/>
      <c r="R627" s="3"/>
    </row>
    <row r="628" spans="1:18" s="4" customFormat="1" ht="31.5">
      <c r="A628" s="3">
        <v>622</v>
      </c>
      <c r="B628" s="5">
        <v>6854</v>
      </c>
      <c r="C628" s="3" t="s">
        <v>2816</v>
      </c>
      <c r="D628" s="3" t="s">
        <v>2835</v>
      </c>
      <c r="E628" s="3" t="s">
        <v>2836</v>
      </c>
      <c r="F628" s="3">
        <v>1998</v>
      </c>
      <c r="G628" s="3">
        <v>15.8</v>
      </c>
      <c r="H628" s="2">
        <v>49448</v>
      </c>
      <c r="I628" s="2">
        <v>38596.559999999998</v>
      </c>
      <c r="J628" s="6">
        <f t="shared" si="9"/>
        <v>10851.440000000002</v>
      </c>
      <c r="K628" s="2">
        <v>1870495.79</v>
      </c>
      <c r="L628" s="7" t="s">
        <v>21</v>
      </c>
      <c r="M628" s="8">
        <v>41421</v>
      </c>
      <c r="N628" s="2" t="s">
        <v>2819</v>
      </c>
      <c r="O628" s="3" t="s">
        <v>2829</v>
      </c>
      <c r="P628" s="2"/>
      <c r="Q628" s="9"/>
      <c r="R628" s="3"/>
    </row>
    <row r="629" spans="1:18" s="4" customFormat="1" ht="31.5">
      <c r="A629" s="3">
        <v>623</v>
      </c>
      <c r="B629" s="5">
        <v>6860</v>
      </c>
      <c r="C629" s="3" t="s">
        <v>2816</v>
      </c>
      <c r="D629" s="3" t="s">
        <v>2835</v>
      </c>
      <c r="E629" s="3" t="s">
        <v>2837</v>
      </c>
      <c r="F629" s="3">
        <v>1998</v>
      </c>
      <c r="G629" s="3">
        <v>63.8</v>
      </c>
      <c r="H629" s="2">
        <v>222194</v>
      </c>
      <c r="I629" s="2">
        <v>173434.41</v>
      </c>
      <c r="J629" s="6">
        <f t="shared" si="9"/>
        <v>48759.59</v>
      </c>
      <c r="K629" s="2">
        <v>351925.27</v>
      </c>
      <c r="L629" s="7" t="s">
        <v>21</v>
      </c>
      <c r="M629" s="8">
        <v>41421</v>
      </c>
      <c r="N629" s="2" t="s">
        <v>2819</v>
      </c>
      <c r="O629" s="3" t="s">
        <v>2838</v>
      </c>
      <c r="P629" s="2"/>
      <c r="Q629" s="9"/>
      <c r="R629" s="3"/>
    </row>
    <row r="630" spans="1:18" s="4" customFormat="1" ht="42">
      <c r="A630" s="3">
        <v>624</v>
      </c>
      <c r="B630" s="5" t="s">
        <v>2839</v>
      </c>
      <c r="C630" s="3" t="s">
        <v>2840</v>
      </c>
      <c r="D630" s="3" t="s">
        <v>385</v>
      </c>
      <c r="E630" s="3" t="s">
        <v>2841</v>
      </c>
      <c r="F630" s="3">
        <v>1998</v>
      </c>
      <c r="G630" s="3">
        <v>684.3</v>
      </c>
      <c r="H630" s="2">
        <v>1364218</v>
      </c>
      <c r="I630" s="2">
        <v>1110815.2</v>
      </c>
      <c r="J630" s="6">
        <f t="shared" si="9"/>
        <v>253402.80000000005</v>
      </c>
      <c r="K630" s="2">
        <v>3656406.5</v>
      </c>
      <c r="L630" s="7" t="s">
        <v>470</v>
      </c>
      <c r="M630" s="8">
        <v>41421</v>
      </c>
      <c r="N630" s="2" t="s">
        <v>2842</v>
      </c>
      <c r="O630" s="3" t="s">
        <v>2843</v>
      </c>
      <c r="P630" s="2" t="s">
        <v>2844</v>
      </c>
      <c r="Q630" s="9"/>
      <c r="R630" s="3"/>
    </row>
    <row r="631" spans="1:18" s="4" customFormat="1" ht="84">
      <c r="A631" s="3">
        <v>625</v>
      </c>
      <c r="B631" s="5">
        <v>5584</v>
      </c>
      <c r="C631" s="3" t="s">
        <v>2845</v>
      </c>
      <c r="D631" s="3" t="s">
        <v>2846</v>
      </c>
      <c r="E631" s="3" t="s">
        <v>2847</v>
      </c>
      <c r="F631" s="3">
        <v>1954</v>
      </c>
      <c r="G631" s="3">
        <v>303.8</v>
      </c>
      <c r="H631" s="2">
        <v>136693</v>
      </c>
      <c r="I631" s="2">
        <v>13090.55</v>
      </c>
      <c r="J631" s="6">
        <f t="shared" si="9"/>
        <v>123602.45</v>
      </c>
      <c r="K631" s="2">
        <v>5517852.5599999996</v>
      </c>
      <c r="L631" s="7" t="s">
        <v>1591</v>
      </c>
      <c r="M631" s="9">
        <v>34968</v>
      </c>
      <c r="N631" s="22" t="s">
        <v>2848</v>
      </c>
      <c r="O631" s="3" t="s">
        <v>2849</v>
      </c>
      <c r="P631" s="22" t="s">
        <v>2850</v>
      </c>
      <c r="Q631" s="22"/>
      <c r="R631" s="3"/>
    </row>
    <row r="632" spans="1:18" s="4" customFormat="1" ht="84">
      <c r="A632" s="3">
        <v>626</v>
      </c>
      <c r="B632" s="5">
        <v>5592</v>
      </c>
      <c r="C632" s="3" t="s">
        <v>2845</v>
      </c>
      <c r="D632" s="3" t="s">
        <v>2851</v>
      </c>
      <c r="E632" s="3" t="s">
        <v>2852</v>
      </c>
      <c r="F632" s="3">
        <v>1968</v>
      </c>
      <c r="G632" s="3">
        <v>113.6</v>
      </c>
      <c r="H632" s="2">
        <v>33396</v>
      </c>
      <c r="I632" s="2">
        <v>0</v>
      </c>
      <c r="J632" s="6">
        <f t="shared" si="9"/>
        <v>33396</v>
      </c>
      <c r="K632" s="2">
        <v>650444.06000000006</v>
      </c>
      <c r="L632" s="7" t="s">
        <v>1591</v>
      </c>
      <c r="M632" s="9">
        <v>34968</v>
      </c>
      <c r="N632" s="22" t="s">
        <v>2848</v>
      </c>
      <c r="O632" s="3" t="s">
        <v>2853</v>
      </c>
      <c r="P632" s="22" t="s">
        <v>2850</v>
      </c>
      <c r="Q632" s="22"/>
      <c r="R632" s="3"/>
    </row>
    <row r="633" spans="1:18" s="4" customFormat="1" ht="84">
      <c r="A633" s="3">
        <v>627</v>
      </c>
      <c r="B633" s="5">
        <v>5591</v>
      </c>
      <c r="C633" s="3" t="s">
        <v>2845</v>
      </c>
      <c r="D633" s="3" t="s">
        <v>2854</v>
      </c>
      <c r="E633" s="3" t="s">
        <v>2855</v>
      </c>
      <c r="F633" s="3">
        <v>1954</v>
      </c>
      <c r="G633" s="3">
        <v>21.1</v>
      </c>
      <c r="H633" s="2">
        <v>3571</v>
      </c>
      <c r="I633" s="2">
        <v>0</v>
      </c>
      <c r="J633" s="6">
        <f t="shared" si="9"/>
        <v>3571</v>
      </c>
      <c r="K633" s="2">
        <v>67416.399999999994</v>
      </c>
      <c r="L633" s="7" t="s">
        <v>1591</v>
      </c>
      <c r="M633" s="9">
        <v>34968</v>
      </c>
      <c r="N633" s="22" t="s">
        <v>2848</v>
      </c>
      <c r="O633" s="3" t="s">
        <v>2856</v>
      </c>
      <c r="P633" s="22" t="s">
        <v>2850</v>
      </c>
      <c r="Q633" s="22"/>
      <c r="R633" s="3"/>
    </row>
    <row r="634" spans="1:18" s="4" customFormat="1" ht="84">
      <c r="A634" s="3">
        <v>628</v>
      </c>
      <c r="B634" s="5">
        <v>5585</v>
      </c>
      <c r="C634" s="3" t="s">
        <v>2845</v>
      </c>
      <c r="D634" s="3" t="s">
        <v>2857</v>
      </c>
      <c r="E634" s="3" t="s">
        <v>2858</v>
      </c>
      <c r="F634" s="3">
        <v>1954</v>
      </c>
      <c r="G634" s="3">
        <v>402</v>
      </c>
      <c r="H634" s="2">
        <v>180893</v>
      </c>
      <c r="I634" s="2">
        <v>5376.16</v>
      </c>
      <c r="J634" s="6">
        <f t="shared" si="9"/>
        <v>175516.84</v>
      </c>
      <c r="K634" s="2">
        <v>3553563.42</v>
      </c>
      <c r="L634" s="7" t="s">
        <v>1591</v>
      </c>
      <c r="M634" s="9">
        <v>34968</v>
      </c>
      <c r="N634" s="22" t="s">
        <v>2848</v>
      </c>
      <c r="O634" s="3" t="s">
        <v>2859</v>
      </c>
      <c r="P634" s="22" t="s">
        <v>2850</v>
      </c>
      <c r="Q634" s="22"/>
      <c r="R634" s="3"/>
    </row>
    <row r="635" spans="1:18" s="4" customFormat="1" ht="84">
      <c r="A635" s="3">
        <v>629</v>
      </c>
      <c r="B635" s="5">
        <v>5586</v>
      </c>
      <c r="C635" s="3" t="s">
        <v>2845</v>
      </c>
      <c r="D635" s="3" t="s">
        <v>2860</v>
      </c>
      <c r="E635" s="3" t="s">
        <v>2861</v>
      </c>
      <c r="F635" s="3">
        <v>1964</v>
      </c>
      <c r="G635" s="3">
        <v>356</v>
      </c>
      <c r="H635" s="2">
        <v>120569</v>
      </c>
      <c r="I635" s="2">
        <v>0</v>
      </c>
      <c r="J635" s="6">
        <f t="shared" si="9"/>
        <v>120569</v>
      </c>
      <c r="K635" s="2">
        <v>4241537.08</v>
      </c>
      <c r="L635" s="7" t="s">
        <v>1591</v>
      </c>
      <c r="M635" s="9">
        <v>34968</v>
      </c>
      <c r="N635" s="22" t="s">
        <v>2848</v>
      </c>
      <c r="O635" s="3" t="s">
        <v>2862</v>
      </c>
      <c r="P635" s="22" t="s">
        <v>2850</v>
      </c>
      <c r="Q635" s="22"/>
      <c r="R635" s="3"/>
    </row>
    <row r="636" spans="1:18" s="4" customFormat="1" ht="84">
      <c r="A636" s="3">
        <v>630</v>
      </c>
      <c r="B636" s="5">
        <v>5601</v>
      </c>
      <c r="C636" s="3" t="s">
        <v>2845</v>
      </c>
      <c r="D636" s="3" t="s">
        <v>2863</v>
      </c>
      <c r="E636" s="3" t="s">
        <v>2864</v>
      </c>
      <c r="F636" s="3">
        <v>1954</v>
      </c>
      <c r="G636" s="3">
        <v>52</v>
      </c>
      <c r="H636" s="2">
        <v>46665</v>
      </c>
      <c r="I636" s="2">
        <v>0</v>
      </c>
      <c r="J636" s="6">
        <f t="shared" si="9"/>
        <v>46665</v>
      </c>
      <c r="K636" s="2">
        <v>273909.48</v>
      </c>
      <c r="L636" s="7" t="s">
        <v>1591</v>
      </c>
      <c r="M636" s="9">
        <v>34968</v>
      </c>
      <c r="N636" s="22" t="s">
        <v>2848</v>
      </c>
      <c r="O636" s="3" t="s">
        <v>2865</v>
      </c>
      <c r="P636" s="22" t="s">
        <v>2850</v>
      </c>
      <c r="Q636" s="22"/>
      <c r="R636" s="3"/>
    </row>
    <row r="637" spans="1:18" s="4" customFormat="1" ht="84">
      <c r="A637" s="3">
        <v>631</v>
      </c>
      <c r="B637" s="5">
        <v>5606</v>
      </c>
      <c r="C637" s="3" t="s">
        <v>2845</v>
      </c>
      <c r="D637" s="3" t="s">
        <v>2866</v>
      </c>
      <c r="E637" s="3" t="s">
        <v>2867</v>
      </c>
      <c r="F637" s="3">
        <v>1954</v>
      </c>
      <c r="G637" s="3">
        <v>19.3</v>
      </c>
      <c r="H637" s="2">
        <v>4077</v>
      </c>
      <c r="I637" s="2">
        <v>0</v>
      </c>
      <c r="J637" s="6">
        <f t="shared" ref="J637:J700" si="10">H637-I637</f>
        <v>4077</v>
      </c>
      <c r="K637" s="2">
        <v>170606.4</v>
      </c>
      <c r="L637" s="7" t="s">
        <v>1591</v>
      </c>
      <c r="M637" s="9">
        <v>34968</v>
      </c>
      <c r="N637" s="22" t="s">
        <v>2848</v>
      </c>
      <c r="O637" s="3" t="s">
        <v>2868</v>
      </c>
      <c r="P637" s="22" t="s">
        <v>2850</v>
      </c>
      <c r="Q637" s="22"/>
      <c r="R637" s="3"/>
    </row>
    <row r="638" spans="1:18" s="4" customFormat="1" ht="84">
      <c r="A638" s="3">
        <v>632</v>
      </c>
      <c r="B638" s="5">
        <v>5590</v>
      </c>
      <c r="C638" s="3" t="s">
        <v>2845</v>
      </c>
      <c r="D638" s="3" t="s">
        <v>2869</v>
      </c>
      <c r="E638" s="3" t="s">
        <v>2870</v>
      </c>
      <c r="F638" s="3">
        <v>1954</v>
      </c>
      <c r="G638" s="3">
        <v>124.3</v>
      </c>
      <c r="H638" s="2">
        <v>114618</v>
      </c>
      <c r="I638" s="2">
        <v>37770.68</v>
      </c>
      <c r="J638" s="6">
        <f t="shared" si="10"/>
        <v>76847.320000000007</v>
      </c>
      <c r="K638" s="2">
        <v>2665883.23</v>
      </c>
      <c r="L638" s="7" t="s">
        <v>1591</v>
      </c>
      <c r="M638" s="9">
        <v>34968</v>
      </c>
      <c r="N638" s="22" t="s">
        <v>2848</v>
      </c>
      <c r="O638" s="3"/>
      <c r="P638" s="22" t="s">
        <v>2850</v>
      </c>
      <c r="Q638" s="22"/>
      <c r="R638" s="3"/>
    </row>
    <row r="639" spans="1:18" s="4" customFormat="1" ht="31.5">
      <c r="A639" s="3">
        <v>633</v>
      </c>
      <c r="B639" s="5">
        <v>6198</v>
      </c>
      <c r="C639" s="3" t="s">
        <v>2871</v>
      </c>
      <c r="D639" s="3" t="s">
        <v>2872</v>
      </c>
      <c r="E639" s="3" t="s">
        <v>2873</v>
      </c>
      <c r="F639" s="3">
        <v>1989</v>
      </c>
      <c r="G639" s="3">
        <v>322.3</v>
      </c>
      <c r="H639" s="2">
        <v>1050940</v>
      </c>
      <c r="I639" s="2">
        <v>779020.95</v>
      </c>
      <c r="J639" s="6">
        <f t="shared" si="10"/>
        <v>271919.05000000005</v>
      </c>
      <c r="K639" s="2">
        <v>4792974.87</v>
      </c>
      <c r="L639" s="7" t="s">
        <v>21</v>
      </c>
      <c r="M639" s="8">
        <v>40284</v>
      </c>
      <c r="N639" s="2" t="s">
        <v>2874</v>
      </c>
      <c r="O639" s="3" t="s">
        <v>2875</v>
      </c>
      <c r="P639" s="2" t="s">
        <v>2876</v>
      </c>
      <c r="Q639" s="9"/>
      <c r="R639" s="3"/>
    </row>
    <row r="640" spans="1:18" s="4" customFormat="1" ht="52.5">
      <c r="A640" s="3">
        <v>634</v>
      </c>
      <c r="B640" s="5">
        <v>7314</v>
      </c>
      <c r="C640" s="3" t="s">
        <v>2877</v>
      </c>
      <c r="D640" s="3" t="s">
        <v>2878</v>
      </c>
      <c r="E640" s="3" t="s">
        <v>2879</v>
      </c>
      <c r="F640" s="3">
        <v>2016</v>
      </c>
      <c r="G640" s="3">
        <v>491.6</v>
      </c>
      <c r="H640" s="2">
        <v>20397802.09</v>
      </c>
      <c r="I640" s="2">
        <v>20106404.890000001</v>
      </c>
      <c r="J640" s="6">
        <f t="shared" si="10"/>
        <v>291397.19999999925</v>
      </c>
      <c r="K640" s="2">
        <v>7310662.2599999998</v>
      </c>
      <c r="L640" s="7" t="s">
        <v>21</v>
      </c>
      <c r="M640" s="8">
        <v>42705</v>
      </c>
      <c r="N640" s="2" t="s">
        <v>2880</v>
      </c>
      <c r="O640" s="3" t="s">
        <v>2881</v>
      </c>
      <c r="P640" s="2"/>
      <c r="Q640" s="9"/>
      <c r="R640" s="3"/>
    </row>
    <row r="641" spans="1:150" s="4" customFormat="1" ht="31.5">
      <c r="A641" s="3">
        <v>635</v>
      </c>
      <c r="B641" s="5">
        <v>1240</v>
      </c>
      <c r="C641" s="3" t="s">
        <v>2882</v>
      </c>
      <c r="D641" s="3" t="s">
        <v>2883</v>
      </c>
      <c r="E641" s="3" t="s">
        <v>2884</v>
      </c>
      <c r="F641" s="3">
        <v>1957</v>
      </c>
      <c r="G641" s="3">
        <v>189.8</v>
      </c>
      <c r="H641" s="2">
        <v>309105.71999999997</v>
      </c>
      <c r="I641" s="2">
        <v>0</v>
      </c>
      <c r="J641" s="6">
        <f t="shared" si="10"/>
        <v>309105.71999999997</v>
      </c>
      <c r="K641" s="2">
        <v>3273647.62</v>
      </c>
      <c r="L641" s="7" t="s">
        <v>2885</v>
      </c>
      <c r="M641" s="8">
        <v>36840</v>
      </c>
      <c r="N641" s="2" t="s">
        <v>2886</v>
      </c>
      <c r="O641" s="3" t="s">
        <v>2887</v>
      </c>
      <c r="P641" s="2"/>
      <c r="Q641" s="9"/>
      <c r="R641" s="3"/>
    </row>
    <row r="642" spans="1:150" s="4" customFormat="1" ht="31.5">
      <c r="A642" s="3">
        <v>636</v>
      </c>
      <c r="B642" s="5">
        <v>1245</v>
      </c>
      <c r="C642" s="3" t="s">
        <v>2888</v>
      </c>
      <c r="D642" s="3" t="s">
        <v>2889</v>
      </c>
      <c r="E642" s="3" t="s">
        <v>2890</v>
      </c>
      <c r="F642" s="3">
        <v>1969</v>
      </c>
      <c r="G642" s="3">
        <v>97.2</v>
      </c>
      <c r="H642" s="2">
        <v>229893</v>
      </c>
      <c r="I642" s="2">
        <v>0</v>
      </c>
      <c r="J642" s="6">
        <f t="shared" si="10"/>
        <v>229893</v>
      </c>
      <c r="K642" s="2">
        <v>1676493.94</v>
      </c>
      <c r="L642" s="7" t="s">
        <v>21</v>
      </c>
      <c r="M642" s="8" t="s">
        <v>2891</v>
      </c>
      <c r="N642" s="2" t="s">
        <v>2892</v>
      </c>
      <c r="O642" s="3" t="s">
        <v>2893</v>
      </c>
      <c r="P642" s="2"/>
      <c r="Q642" s="9"/>
      <c r="R642" s="3"/>
      <c r="S642" s="18"/>
      <c r="T642" s="18"/>
      <c r="U642" s="18"/>
      <c r="V642" s="18"/>
      <c r="W642" s="18"/>
      <c r="X642" s="18"/>
      <c r="Y642" s="18"/>
      <c r="Z642" s="18"/>
      <c r="AA642" s="18"/>
      <c r="AB642" s="18"/>
      <c r="AC642" s="18"/>
      <c r="AD642" s="18"/>
      <c r="AE642" s="18"/>
      <c r="AF642" s="18"/>
      <c r="AG642" s="18"/>
      <c r="AH642" s="18"/>
      <c r="AI642" s="18"/>
      <c r="AJ642" s="18"/>
      <c r="AK642" s="18"/>
      <c r="AL642" s="18"/>
      <c r="AM642" s="18"/>
      <c r="AN642" s="18"/>
      <c r="AO642" s="18"/>
      <c r="AP642" s="18"/>
      <c r="AQ642" s="18"/>
      <c r="AR642" s="18"/>
      <c r="AS642" s="18"/>
      <c r="AT642" s="18"/>
      <c r="AU642" s="18"/>
      <c r="AV642" s="18"/>
      <c r="AW642" s="18"/>
      <c r="AX642" s="18"/>
      <c r="AY642" s="18"/>
      <c r="AZ642" s="18"/>
      <c r="BA642" s="18"/>
      <c r="BB642" s="18"/>
      <c r="BC642" s="18"/>
      <c r="BD642" s="18"/>
      <c r="BE642" s="18"/>
      <c r="BF642" s="18"/>
      <c r="BG642" s="18"/>
      <c r="BH642" s="18"/>
      <c r="BI642" s="18"/>
      <c r="BJ642" s="18"/>
      <c r="BK642" s="18"/>
      <c r="BL642" s="18"/>
      <c r="BM642" s="18"/>
      <c r="BN642" s="18"/>
      <c r="BO642" s="18"/>
      <c r="BP642" s="18"/>
      <c r="BQ642" s="18"/>
      <c r="BR642" s="18"/>
      <c r="BS642" s="18"/>
      <c r="BT642" s="18"/>
      <c r="BU642" s="18"/>
      <c r="BV642" s="18"/>
      <c r="BW642" s="18"/>
      <c r="BX642" s="18"/>
      <c r="BY642" s="18"/>
      <c r="BZ642" s="18"/>
      <c r="CA642" s="18"/>
      <c r="CB642" s="18"/>
      <c r="CC642" s="18"/>
      <c r="CD642" s="18"/>
      <c r="CE642" s="18"/>
      <c r="CF642" s="18"/>
      <c r="CG642" s="18"/>
      <c r="CH642" s="18"/>
      <c r="CI642" s="18"/>
      <c r="CJ642" s="18"/>
      <c r="CK642" s="18"/>
      <c r="CL642" s="18"/>
      <c r="CM642" s="18"/>
      <c r="CN642" s="18"/>
      <c r="CO642" s="18"/>
      <c r="CP642" s="18"/>
      <c r="CQ642" s="18"/>
      <c r="CR642" s="18"/>
      <c r="CS642" s="18"/>
      <c r="CT642" s="18"/>
      <c r="CU642" s="18"/>
      <c r="CV642" s="18"/>
      <c r="CW642" s="18"/>
      <c r="CX642" s="18"/>
      <c r="CY642" s="18"/>
      <c r="CZ642" s="18"/>
      <c r="DA642" s="18"/>
      <c r="DB642" s="18"/>
      <c r="DC642" s="18"/>
      <c r="DD642" s="18"/>
      <c r="DE642" s="18"/>
      <c r="DF642" s="18"/>
      <c r="DG642" s="18"/>
      <c r="DH642" s="18"/>
      <c r="DI642" s="18"/>
      <c r="DJ642" s="18"/>
      <c r="DK642" s="18"/>
      <c r="DL642" s="18"/>
      <c r="DM642" s="18"/>
      <c r="DN642" s="18"/>
      <c r="DO642" s="18"/>
      <c r="DP642" s="18"/>
      <c r="DQ642" s="18"/>
      <c r="DR642" s="18"/>
      <c r="DS642" s="18"/>
      <c r="DT642" s="18"/>
      <c r="DU642" s="18"/>
      <c r="DV642" s="18"/>
      <c r="DW642" s="18"/>
      <c r="DX642" s="18"/>
      <c r="DY642" s="18"/>
      <c r="DZ642" s="18"/>
      <c r="EA642" s="18"/>
      <c r="EB642" s="18"/>
      <c r="EC642" s="18"/>
      <c r="ED642" s="18"/>
      <c r="EE642" s="18"/>
      <c r="EF642" s="18"/>
      <c r="EG642" s="18"/>
      <c r="EH642" s="18"/>
      <c r="EI642" s="18"/>
      <c r="EJ642" s="18"/>
      <c r="EK642" s="18"/>
      <c r="EL642" s="18"/>
      <c r="EM642" s="18"/>
      <c r="EN642" s="18"/>
      <c r="EO642" s="18"/>
      <c r="EP642" s="18"/>
      <c r="EQ642" s="18"/>
      <c r="ER642" s="18"/>
      <c r="ES642" s="18"/>
      <c r="ET642" s="18"/>
    </row>
    <row r="643" spans="1:150" s="4" customFormat="1" ht="31.5">
      <c r="A643" s="3">
        <v>637</v>
      </c>
      <c r="B643" s="5">
        <v>1246</v>
      </c>
      <c r="C643" s="3" t="s">
        <v>2894</v>
      </c>
      <c r="D643" s="3" t="s">
        <v>2895</v>
      </c>
      <c r="E643" s="3" t="s">
        <v>2896</v>
      </c>
      <c r="F643" s="3">
        <v>1976</v>
      </c>
      <c r="G643" s="3">
        <v>1497.5</v>
      </c>
      <c r="H643" s="2">
        <v>8008210.3399999999</v>
      </c>
      <c r="I643" s="2">
        <v>3894059.77</v>
      </c>
      <c r="J643" s="6">
        <f t="shared" si="10"/>
        <v>4114150.57</v>
      </c>
      <c r="K643" s="2">
        <v>30607746.93</v>
      </c>
      <c r="L643" s="7" t="s">
        <v>2897</v>
      </c>
      <c r="M643" s="8">
        <v>33858</v>
      </c>
      <c r="N643" s="2" t="s">
        <v>2898</v>
      </c>
      <c r="O643" s="3" t="s">
        <v>2899</v>
      </c>
      <c r="P643" s="2"/>
      <c r="Q643" s="9"/>
      <c r="R643" s="3"/>
    </row>
    <row r="644" spans="1:150" s="4" customFormat="1" ht="42">
      <c r="A644" s="3">
        <v>638</v>
      </c>
      <c r="B644" s="5">
        <v>5191</v>
      </c>
      <c r="C644" s="3" t="s">
        <v>2894</v>
      </c>
      <c r="D644" s="3" t="s">
        <v>2854</v>
      </c>
      <c r="E644" s="3" t="s">
        <v>2900</v>
      </c>
      <c r="F644" s="3">
        <v>1976</v>
      </c>
      <c r="G644" s="3">
        <v>46.9</v>
      </c>
      <c r="H644" s="11">
        <v>259728.92</v>
      </c>
      <c r="I644" s="11">
        <v>124401.65</v>
      </c>
      <c r="J644" s="6">
        <f t="shared" si="10"/>
        <v>135327.27000000002</v>
      </c>
      <c r="K644" s="11">
        <v>150112.35999999999</v>
      </c>
      <c r="L644" s="7" t="s">
        <v>2897</v>
      </c>
      <c r="M644" s="14">
        <v>33858</v>
      </c>
      <c r="N644" s="2" t="s">
        <v>2898</v>
      </c>
      <c r="O644" s="3" t="s">
        <v>2901</v>
      </c>
      <c r="P644" s="15"/>
      <c r="Q644" s="9"/>
      <c r="R644" s="3"/>
    </row>
    <row r="645" spans="1:150" s="4" customFormat="1" ht="42">
      <c r="A645" s="3">
        <v>639</v>
      </c>
      <c r="B645" s="5">
        <v>1243</v>
      </c>
      <c r="C645" s="3" t="s">
        <v>2894</v>
      </c>
      <c r="D645" s="3" t="s">
        <v>99</v>
      </c>
      <c r="E645" s="3" t="s">
        <v>2902</v>
      </c>
      <c r="F645" s="3">
        <v>1990</v>
      </c>
      <c r="G645" s="3">
        <v>46.2</v>
      </c>
      <c r="H645" s="2">
        <v>43719.75</v>
      </c>
      <c r="I645" s="2">
        <v>18992.900000000001</v>
      </c>
      <c r="J645" s="6">
        <f t="shared" si="10"/>
        <v>24726.85</v>
      </c>
      <c r="K645" s="2">
        <v>500931.35</v>
      </c>
      <c r="L645" s="7" t="s">
        <v>2897</v>
      </c>
      <c r="M645" s="8" t="s">
        <v>2903</v>
      </c>
      <c r="N645" s="2" t="s">
        <v>2898</v>
      </c>
      <c r="O645" s="3" t="s">
        <v>2904</v>
      </c>
      <c r="P645" s="2"/>
      <c r="Q645" s="9"/>
      <c r="R645" s="3"/>
    </row>
    <row r="646" spans="1:150" s="4" customFormat="1" ht="52.5">
      <c r="A646" s="3">
        <v>640</v>
      </c>
      <c r="B646" s="5">
        <v>1244</v>
      </c>
      <c r="C646" s="3" t="s">
        <v>2894</v>
      </c>
      <c r="D646" s="3" t="s">
        <v>2905</v>
      </c>
      <c r="E646" s="3" t="s">
        <v>2906</v>
      </c>
      <c r="F646" s="3">
        <v>1975</v>
      </c>
      <c r="G646" s="3">
        <v>35.1</v>
      </c>
      <c r="H646" s="2">
        <v>12493.98</v>
      </c>
      <c r="I646" s="2">
        <v>0</v>
      </c>
      <c r="J646" s="6">
        <f t="shared" si="10"/>
        <v>12493.98</v>
      </c>
      <c r="K646" s="2">
        <v>334550.74</v>
      </c>
      <c r="L646" s="7" t="s">
        <v>2897</v>
      </c>
      <c r="M646" s="8">
        <v>33858</v>
      </c>
      <c r="N646" s="2" t="s">
        <v>2898</v>
      </c>
      <c r="O646" s="3" t="s">
        <v>2907</v>
      </c>
      <c r="P646" s="2"/>
      <c r="Q646" s="9"/>
      <c r="R646" s="3"/>
    </row>
    <row r="647" spans="1:150" s="4" customFormat="1" ht="31.5">
      <c r="A647" s="3">
        <v>641</v>
      </c>
      <c r="B647" s="5" t="s">
        <v>2908</v>
      </c>
      <c r="C647" s="3" t="s">
        <v>2909</v>
      </c>
      <c r="D647" s="3" t="s">
        <v>344</v>
      </c>
      <c r="E647" s="3" t="s">
        <v>2910</v>
      </c>
      <c r="F647" s="3">
        <v>1990</v>
      </c>
      <c r="G647" s="3">
        <v>174</v>
      </c>
      <c r="H647" s="2">
        <v>275662</v>
      </c>
      <c r="I647" s="2">
        <v>175846.58</v>
      </c>
      <c r="J647" s="6">
        <f t="shared" si="10"/>
        <v>99815.420000000013</v>
      </c>
      <c r="K647" s="2">
        <v>2702583.66</v>
      </c>
      <c r="L647" s="7" t="s">
        <v>21</v>
      </c>
      <c r="M647" s="8">
        <v>39743</v>
      </c>
      <c r="N647" s="2" t="s">
        <v>2911</v>
      </c>
      <c r="O647" s="3" t="s">
        <v>2912</v>
      </c>
      <c r="P647" s="2"/>
      <c r="Q647" s="9"/>
      <c r="R647" s="3"/>
    </row>
    <row r="648" spans="1:150" s="4" customFormat="1" ht="52.5">
      <c r="A648" s="3">
        <v>642</v>
      </c>
      <c r="B648" s="5">
        <v>5960</v>
      </c>
      <c r="C648" s="3" t="s">
        <v>2913</v>
      </c>
      <c r="D648" s="3" t="s">
        <v>2914</v>
      </c>
      <c r="E648" s="3" t="s">
        <v>2915</v>
      </c>
      <c r="F648" s="3">
        <v>1990</v>
      </c>
      <c r="G648" s="3">
        <v>32.799999999999997</v>
      </c>
      <c r="H648" s="11">
        <v>278179.32</v>
      </c>
      <c r="I648" s="11">
        <v>215864.52</v>
      </c>
      <c r="J648" s="6">
        <f t="shared" si="10"/>
        <v>62314.800000000017</v>
      </c>
      <c r="K648" s="11">
        <v>460469.69</v>
      </c>
      <c r="L648" s="7" t="s">
        <v>2115</v>
      </c>
      <c r="M648" s="14">
        <v>39752</v>
      </c>
      <c r="N648" s="3" t="s">
        <v>2916</v>
      </c>
      <c r="O648" s="3" t="s">
        <v>2917</v>
      </c>
      <c r="P648" s="15"/>
      <c r="Q648" s="9"/>
      <c r="R648" s="3"/>
    </row>
    <row r="649" spans="1:150" s="4" customFormat="1" ht="31.5">
      <c r="A649" s="3">
        <v>643</v>
      </c>
      <c r="B649" s="5">
        <v>1274</v>
      </c>
      <c r="C649" s="3" t="s">
        <v>2918</v>
      </c>
      <c r="D649" s="3" t="s">
        <v>2919</v>
      </c>
      <c r="E649" s="3" t="s">
        <v>2920</v>
      </c>
      <c r="F649" s="3">
        <v>1971</v>
      </c>
      <c r="G649" s="3">
        <v>1765.5</v>
      </c>
      <c r="H649" s="2">
        <v>3791089.01</v>
      </c>
      <c r="I649" s="2">
        <v>472888.15</v>
      </c>
      <c r="J649" s="6">
        <f t="shared" si="10"/>
        <v>3318200.86</v>
      </c>
      <c r="K649" s="2">
        <v>34308424.729999997</v>
      </c>
      <c r="L649" s="7" t="s">
        <v>2921</v>
      </c>
      <c r="M649" s="8">
        <v>33858</v>
      </c>
      <c r="N649" s="2" t="s">
        <v>2898</v>
      </c>
      <c r="O649" s="3" t="s">
        <v>2922</v>
      </c>
      <c r="P649" s="2" t="s">
        <v>2923</v>
      </c>
      <c r="Q649" s="35"/>
      <c r="R649" s="3"/>
    </row>
    <row r="650" spans="1:150" s="4" customFormat="1" ht="31.5">
      <c r="A650" s="3">
        <v>644</v>
      </c>
      <c r="B650" s="5">
        <v>1267</v>
      </c>
      <c r="C650" s="3" t="s">
        <v>2924</v>
      </c>
      <c r="D650" s="3" t="s">
        <v>2878</v>
      </c>
      <c r="E650" s="3" t="s">
        <v>2925</v>
      </c>
      <c r="F650" s="3">
        <v>1970</v>
      </c>
      <c r="G650" s="3">
        <v>925</v>
      </c>
      <c r="H650" s="2">
        <v>2866298.94</v>
      </c>
      <c r="I650" s="2">
        <v>0</v>
      </c>
      <c r="J650" s="6">
        <f t="shared" si="10"/>
        <v>2866298.94</v>
      </c>
      <c r="K650" s="2">
        <v>22308345.25</v>
      </c>
      <c r="L650" s="7" t="s">
        <v>2926</v>
      </c>
      <c r="M650" s="9" t="s">
        <v>2927</v>
      </c>
      <c r="N650" s="2" t="s">
        <v>2928</v>
      </c>
      <c r="O650" s="3" t="s">
        <v>2929</v>
      </c>
      <c r="P650" s="2"/>
      <c r="Q650" s="9"/>
      <c r="R650" s="3"/>
    </row>
    <row r="651" spans="1:150" s="4" customFormat="1" ht="42">
      <c r="A651" s="3">
        <v>645</v>
      </c>
      <c r="B651" s="5">
        <v>1266</v>
      </c>
      <c r="C651" s="3" t="s">
        <v>2930</v>
      </c>
      <c r="D651" s="3" t="s">
        <v>2931</v>
      </c>
      <c r="E651" s="3" t="s">
        <v>2932</v>
      </c>
      <c r="F651" s="3">
        <v>1988</v>
      </c>
      <c r="G651" s="3">
        <v>178.1</v>
      </c>
      <c r="H651" s="2">
        <v>1289608.33</v>
      </c>
      <c r="I651" s="2">
        <v>484002.44</v>
      </c>
      <c r="J651" s="6">
        <f t="shared" si="10"/>
        <v>805605.89000000013</v>
      </c>
      <c r="K651" s="2">
        <v>3958044.53</v>
      </c>
      <c r="L651" s="7" t="s">
        <v>2921</v>
      </c>
      <c r="M651" s="8">
        <v>33858</v>
      </c>
      <c r="N651" s="2" t="s">
        <v>2898</v>
      </c>
      <c r="O651" s="3" t="s">
        <v>2933</v>
      </c>
      <c r="P651" s="2" t="s">
        <v>2934</v>
      </c>
      <c r="Q651" s="9"/>
      <c r="R651" s="3"/>
    </row>
    <row r="652" spans="1:150" s="4" customFormat="1" ht="31.5">
      <c r="A652" s="3">
        <v>646</v>
      </c>
      <c r="B652" s="5">
        <v>5212</v>
      </c>
      <c r="C652" s="3" t="s">
        <v>2935</v>
      </c>
      <c r="D652" s="3" t="s">
        <v>694</v>
      </c>
      <c r="E652" s="3" t="s">
        <v>2936</v>
      </c>
      <c r="F652" s="3">
        <v>1971</v>
      </c>
      <c r="G652" s="3">
        <v>106.5</v>
      </c>
      <c r="H652" s="11">
        <v>246612.21</v>
      </c>
      <c r="I652" s="11">
        <v>15896.55</v>
      </c>
      <c r="J652" s="6">
        <f t="shared" si="10"/>
        <v>230715.66</v>
      </c>
      <c r="K652" s="11">
        <v>1126128.8700000001</v>
      </c>
      <c r="L652" s="7" t="s">
        <v>2921</v>
      </c>
      <c r="M652" s="8">
        <v>33858</v>
      </c>
      <c r="N652" s="2" t="s">
        <v>2898</v>
      </c>
      <c r="O652" s="3" t="s">
        <v>2937</v>
      </c>
      <c r="P652" s="3" t="s">
        <v>2938</v>
      </c>
      <c r="Q652" s="9"/>
      <c r="R652" s="3"/>
    </row>
    <row r="653" spans="1:150" s="4" customFormat="1" ht="31.5">
      <c r="A653" s="3">
        <v>647</v>
      </c>
      <c r="B653" s="5">
        <v>5933</v>
      </c>
      <c r="C653" s="3" t="s">
        <v>2939</v>
      </c>
      <c r="D653" s="3" t="s">
        <v>2940</v>
      </c>
      <c r="E653" s="3" t="s">
        <v>2941</v>
      </c>
      <c r="F653" s="3">
        <v>1973</v>
      </c>
      <c r="G653" s="3">
        <v>653.9</v>
      </c>
      <c r="H653" s="2">
        <v>207680</v>
      </c>
      <c r="I653" s="2">
        <v>125988.82</v>
      </c>
      <c r="J653" s="6">
        <f t="shared" si="10"/>
        <v>81691.179999999993</v>
      </c>
      <c r="K653" s="2">
        <v>3443358.21</v>
      </c>
      <c r="L653" s="7" t="s">
        <v>2942</v>
      </c>
      <c r="M653" s="8">
        <v>40100</v>
      </c>
      <c r="N653" s="2" t="s">
        <v>2943</v>
      </c>
      <c r="O653" s="3" t="s">
        <v>2944</v>
      </c>
      <c r="P653" s="2"/>
      <c r="Q653" s="9"/>
      <c r="R653" s="3"/>
    </row>
    <row r="654" spans="1:150" s="4" customFormat="1" ht="31.5">
      <c r="A654" s="3">
        <v>648</v>
      </c>
      <c r="B654" s="5">
        <v>1278</v>
      </c>
      <c r="C654" s="3" t="s">
        <v>2945</v>
      </c>
      <c r="D654" s="3" t="s">
        <v>2946</v>
      </c>
      <c r="E654" s="3" t="s">
        <v>2947</v>
      </c>
      <c r="F654" s="3">
        <v>1910</v>
      </c>
      <c r="G654" s="3">
        <v>116</v>
      </c>
      <c r="H654" s="2">
        <v>376179.57</v>
      </c>
      <c r="I654" s="2">
        <v>0</v>
      </c>
      <c r="J654" s="6">
        <f t="shared" si="10"/>
        <v>376179.57</v>
      </c>
      <c r="K654" s="2">
        <v>2077296.68</v>
      </c>
      <c r="L654" s="7" t="s">
        <v>2948</v>
      </c>
      <c r="M654" s="8">
        <v>36840</v>
      </c>
      <c r="N654" s="2" t="s">
        <v>2949</v>
      </c>
      <c r="O654" s="3" t="s">
        <v>2950</v>
      </c>
      <c r="P654" s="2"/>
      <c r="Q654" s="9"/>
      <c r="R654" s="3"/>
    </row>
    <row r="655" spans="1:150" s="4" customFormat="1" ht="42">
      <c r="A655" s="3">
        <v>649</v>
      </c>
      <c r="B655" s="5">
        <v>5497</v>
      </c>
      <c r="C655" s="3" t="s">
        <v>2951</v>
      </c>
      <c r="D655" s="3" t="s">
        <v>2952</v>
      </c>
      <c r="E655" s="3"/>
      <c r="F655" s="3">
        <v>1969</v>
      </c>
      <c r="G655" s="15"/>
      <c r="H655" s="2">
        <v>518320.84</v>
      </c>
      <c r="I655" s="2">
        <v>464870</v>
      </c>
      <c r="J655" s="6">
        <f t="shared" si="10"/>
        <v>53450.840000000026</v>
      </c>
      <c r="K655" s="2"/>
      <c r="L655" s="7" t="s">
        <v>21</v>
      </c>
      <c r="M655" s="8">
        <v>38902</v>
      </c>
      <c r="N655" s="2" t="s">
        <v>2953</v>
      </c>
      <c r="O655" s="2" t="s">
        <v>2954</v>
      </c>
      <c r="P655" s="2"/>
      <c r="Q655" s="9"/>
      <c r="R655" s="3"/>
    </row>
    <row r="656" spans="1:150" s="4" customFormat="1" ht="42">
      <c r="A656" s="3">
        <v>650</v>
      </c>
      <c r="B656" s="5">
        <v>5499</v>
      </c>
      <c r="C656" s="3" t="s">
        <v>2951</v>
      </c>
      <c r="D656" s="3" t="s">
        <v>2955</v>
      </c>
      <c r="E656" s="3" t="s">
        <v>2956</v>
      </c>
      <c r="F656" s="3">
        <v>1970</v>
      </c>
      <c r="G656" s="15">
        <v>363.1</v>
      </c>
      <c r="H656" s="2">
        <v>131053.68</v>
      </c>
      <c r="I656" s="2">
        <v>117539.24</v>
      </c>
      <c r="J656" s="6">
        <f t="shared" si="10"/>
        <v>13514.439999999988</v>
      </c>
      <c r="K656" s="2">
        <v>5089634.43</v>
      </c>
      <c r="L656" s="7" t="s">
        <v>21</v>
      </c>
      <c r="M656" s="8">
        <v>38902</v>
      </c>
      <c r="N656" s="2" t="s">
        <v>2953</v>
      </c>
      <c r="O656" s="2" t="s">
        <v>2954</v>
      </c>
      <c r="P656" s="2"/>
      <c r="Q656" s="9"/>
      <c r="R656" s="3"/>
    </row>
    <row r="657" spans="1:150" s="4" customFormat="1" ht="42">
      <c r="A657" s="3">
        <v>651</v>
      </c>
      <c r="B657" s="5">
        <v>5501</v>
      </c>
      <c r="C657" s="3" t="s">
        <v>2951</v>
      </c>
      <c r="D657" s="3" t="s">
        <v>2955</v>
      </c>
      <c r="E657" s="3" t="s">
        <v>2957</v>
      </c>
      <c r="F657" s="3">
        <v>1970</v>
      </c>
      <c r="G657" s="15">
        <v>365.4</v>
      </c>
      <c r="H657" s="2">
        <v>138359.94</v>
      </c>
      <c r="I657" s="2">
        <v>124091.64</v>
      </c>
      <c r="J657" s="6">
        <f t="shared" si="10"/>
        <v>14268.300000000003</v>
      </c>
      <c r="K657" s="2">
        <v>5121873.9199999999</v>
      </c>
      <c r="L657" s="7" t="s">
        <v>21</v>
      </c>
      <c r="M657" s="8">
        <v>38902</v>
      </c>
      <c r="N657" s="2" t="s">
        <v>2953</v>
      </c>
      <c r="O657" s="2" t="s">
        <v>2954</v>
      </c>
      <c r="P657" s="2"/>
      <c r="Q657" s="9"/>
      <c r="R657" s="3"/>
    </row>
    <row r="658" spans="1:150" s="4" customFormat="1" ht="31.5">
      <c r="A658" s="3">
        <v>652</v>
      </c>
      <c r="B658" s="5">
        <v>1302</v>
      </c>
      <c r="C658" s="3" t="s">
        <v>2951</v>
      </c>
      <c r="D658" s="3" t="s">
        <v>2958</v>
      </c>
      <c r="E658" s="3" t="s">
        <v>2959</v>
      </c>
      <c r="F658" s="3">
        <v>1989</v>
      </c>
      <c r="G658" s="3">
        <v>425.2</v>
      </c>
      <c r="H658" s="2">
        <v>489000</v>
      </c>
      <c r="I658" s="2">
        <v>0</v>
      </c>
      <c r="J658" s="6">
        <f t="shared" si="10"/>
        <v>489000</v>
      </c>
      <c r="K658" s="2">
        <v>3281901.95</v>
      </c>
      <c r="L658" s="7" t="s">
        <v>21</v>
      </c>
      <c r="M658" s="8">
        <v>35751</v>
      </c>
      <c r="N658" s="2" t="s">
        <v>2960</v>
      </c>
      <c r="O658" s="3" t="s">
        <v>2961</v>
      </c>
      <c r="P658" s="2"/>
      <c r="Q658" s="9"/>
      <c r="R658" s="3"/>
      <c r="S658" s="16"/>
      <c r="T658" s="16"/>
      <c r="U658" s="16"/>
      <c r="V658" s="16"/>
      <c r="W658" s="16"/>
      <c r="X658" s="16"/>
      <c r="Y658" s="16"/>
      <c r="Z658" s="16"/>
      <c r="AA658" s="16"/>
      <c r="AB658" s="16"/>
      <c r="AC658" s="16"/>
      <c r="AD658" s="16"/>
      <c r="AE658" s="16"/>
      <c r="AF658" s="16"/>
      <c r="AG658" s="16"/>
      <c r="AH658" s="16"/>
      <c r="AI658" s="16"/>
      <c r="AJ658" s="16"/>
      <c r="AK658" s="16"/>
      <c r="AL658" s="16"/>
      <c r="AM658" s="16"/>
      <c r="AN658" s="16"/>
      <c r="AO658" s="16"/>
      <c r="AP658" s="16"/>
      <c r="AQ658" s="16"/>
      <c r="AR658" s="16"/>
      <c r="AS658" s="16"/>
      <c r="AT658" s="16"/>
      <c r="AU658" s="16"/>
      <c r="AV658" s="16"/>
      <c r="AW658" s="16"/>
      <c r="AX658" s="16"/>
      <c r="AY658" s="16"/>
      <c r="AZ658" s="16"/>
      <c r="BA658" s="16"/>
      <c r="BB658" s="16"/>
      <c r="BC658" s="16"/>
      <c r="BD658" s="16"/>
      <c r="BE658" s="16"/>
      <c r="BF658" s="16"/>
      <c r="BG658" s="16"/>
      <c r="BH658" s="16"/>
      <c r="BI658" s="16"/>
      <c r="BJ658" s="16"/>
      <c r="BK658" s="16"/>
      <c r="BL658" s="16"/>
      <c r="BM658" s="16"/>
      <c r="BN658" s="16"/>
      <c r="BO658" s="16"/>
      <c r="BP658" s="16"/>
      <c r="BQ658" s="16"/>
      <c r="BR658" s="16"/>
      <c r="BS658" s="16"/>
      <c r="BT658" s="16"/>
      <c r="BU658" s="16"/>
      <c r="BV658" s="16"/>
      <c r="BW658" s="16"/>
      <c r="BX658" s="16"/>
      <c r="BY658" s="16"/>
      <c r="BZ658" s="16"/>
      <c r="CA658" s="16"/>
      <c r="CB658" s="16"/>
      <c r="CC658" s="16"/>
      <c r="CD658" s="16"/>
      <c r="CE658" s="16"/>
      <c r="CF658" s="16"/>
      <c r="CG658" s="16"/>
      <c r="CH658" s="16"/>
      <c r="CI658" s="16"/>
      <c r="CJ658" s="16"/>
      <c r="CK658" s="16"/>
      <c r="CL658" s="16"/>
      <c r="CM658" s="16"/>
      <c r="CN658" s="16"/>
      <c r="CO658" s="16"/>
      <c r="CP658" s="16"/>
      <c r="CQ658" s="16"/>
      <c r="CR658" s="16"/>
      <c r="CS658" s="16"/>
      <c r="CT658" s="16"/>
      <c r="CU658" s="16"/>
      <c r="CV658" s="16"/>
      <c r="CW658" s="16"/>
      <c r="CX658" s="16"/>
      <c r="CY658" s="16"/>
      <c r="CZ658" s="16"/>
      <c r="DA658" s="16"/>
      <c r="DB658" s="16"/>
      <c r="DC658" s="16"/>
      <c r="DD658" s="16"/>
      <c r="DE658" s="16"/>
      <c r="DF658" s="16"/>
      <c r="DG658" s="16"/>
      <c r="DH658" s="16"/>
      <c r="DI658" s="16"/>
      <c r="DJ658" s="16"/>
      <c r="DK658" s="16"/>
      <c r="DL658" s="16"/>
      <c r="DM658" s="16"/>
      <c r="DN658" s="16"/>
      <c r="DO658" s="16"/>
      <c r="DP658" s="16"/>
      <c r="DQ658" s="16"/>
      <c r="DR658" s="16"/>
      <c r="DS658" s="16"/>
      <c r="DT658" s="16"/>
      <c r="DU658" s="16"/>
      <c r="DV658" s="16"/>
      <c r="DW658" s="16"/>
      <c r="DX658" s="16"/>
      <c r="DY658" s="16"/>
      <c r="DZ658" s="16"/>
      <c r="EA658" s="16"/>
      <c r="EB658" s="16"/>
      <c r="EC658" s="16"/>
      <c r="ED658" s="16"/>
      <c r="EE658" s="16"/>
      <c r="EF658" s="16"/>
      <c r="EG658" s="16"/>
      <c r="EH658" s="16"/>
      <c r="EI658" s="16"/>
      <c r="EJ658" s="16"/>
      <c r="EK658" s="16"/>
      <c r="EL658" s="16"/>
      <c r="EM658" s="16"/>
      <c r="EN658" s="16"/>
      <c r="EO658" s="16"/>
      <c r="EP658" s="16"/>
      <c r="EQ658" s="16"/>
      <c r="ER658" s="16"/>
      <c r="ES658" s="16"/>
      <c r="ET658" s="16"/>
    </row>
    <row r="659" spans="1:150" s="4" customFormat="1" ht="31.5">
      <c r="A659" s="3">
        <v>653</v>
      </c>
      <c r="B659" s="5">
        <v>5500</v>
      </c>
      <c r="C659" s="3" t="s">
        <v>2951</v>
      </c>
      <c r="D659" s="3" t="s">
        <v>2962</v>
      </c>
      <c r="E659" s="3" t="s">
        <v>2963</v>
      </c>
      <c r="F659" s="3">
        <v>1970</v>
      </c>
      <c r="G659" s="15">
        <v>964.2</v>
      </c>
      <c r="H659" s="2">
        <v>107922.12</v>
      </c>
      <c r="I659" s="2">
        <v>96792.33</v>
      </c>
      <c r="J659" s="6">
        <f t="shared" si="10"/>
        <v>11129.789999999994</v>
      </c>
      <c r="K659" s="2">
        <v>13515355.310000001</v>
      </c>
      <c r="L659" s="7" t="s">
        <v>21</v>
      </c>
      <c r="M659" s="8">
        <v>38902</v>
      </c>
      <c r="N659" s="2" t="s">
        <v>2953</v>
      </c>
      <c r="O659" s="3" t="s">
        <v>2964</v>
      </c>
      <c r="P659" s="2"/>
      <c r="Q659" s="9"/>
      <c r="R659" s="3"/>
      <c r="S659" s="31"/>
      <c r="T659" s="31"/>
      <c r="U659" s="31"/>
      <c r="V659" s="31"/>
      <c r="W659" s="31"/>
      <c r="X659" s="31"/>
      <c r="Y659" s="31"/>
      <c r="Z659" s="31"/>
      <c r="AA659" s="31"/>
      <c r="AB659" s="31"/>
      <c r="AC659" s="31"/>
      <c r="AD659" s="31"/>
      <c r="AE659" s="31"/>
      <c r="AF659" s="31"/>
      <c r="AG659" s="31"/>
      <c r="AH659" s="31"/>
      <c r="AI659" s="31"/>
      <c r="AJ659" s="31"/>
      <c r="AK659" s="31"/>
      <c r="AL659" s="31"/>
      <c r="AM659" s="31"/>
      <c r="AN659" s="31"/>
      <c r="AO659" s="31"/>
      <c r="AP659" s="31"/>
      <c r="AQ659" s="31"/>
      <c r="AR659" s="31"/>
      <c r="AS659" s="31"/>
      <c r="AT659" s="31"/>
      <c r="AU659" s="31"/>
      <c r="AV659" s="31"/>
      <c r="AW659" s="31"/>
      <c r="AX659" s="31"/>
      <c r="AY659" s="31"/>
      <c r="AZ659" s="31"/>
      <c r="BA659" s="31"/>
      <c r="BB659" s="31"/>
      <c r="BC659" s="31"/>
      <c r="BD659" s="31"/>
      <c r="BE659" s="31"/>
      <c r="BF659" s="31"/>
      <c r="BG659" s="31"/>
      <c r="BH659" s="31"/>
      <c r="BI659" s="31"/>
      <c r="BJ659" s="31"/>
      <c r="BK659" s="31"/>
      <c r="BL659" s="31"/>
      <c r="BM659" s="31"/>
      <c r="BN659" s="31"/>
      <c r="BO659" s="31"/>
      <c r="BP659" s="31"/>
      <c r="BQ659" s="31"/>
      <c r="BR659" s="31"/>
      <c r="BS659" s="31"/>
      <c r="BT659" s="31"/>
      <c r="BU659" s="31"/>
      <c r="BV659" s="31"/>
      <c r="BW659" s="31"/>
      <c r="BX659" s="31"/>
      <c r="BY659" s="31"/>
      <c r="BZ659" s="31"/>
      <c r="CA659" s="31"/>
      <c r="CB659" s="31"/>
      <c r="CC659" s="31"/>
      <c r="CD659" s="31"/>
      <c r="CE659" s="31"/>
      <c r="CF659" s="31"/>
      <c r="CG659" s="31"/>
      <c r="CH659" s="31"/>
      <c r="CI659" s="31"/>
      <c r="CJ659" s="31"/>
      <c r="CK659" s="31"/>
      <c r="CL659" s="31"/>
      <c r="CM659" s="31"/>
      <c r="CN659" s="31"/>
      <c r="CO659" s="31"/>
      <c r="CP659" s="31"/>
      <c r="CQ659" s="31"/>
      <c r="CR659" s="31"/>
      <c r="CS659" s="31"/>
      <c r="CT659" s="31"/>
      <c r="CU659" s="31"/>
      <c r="CV659" s="31"/>
      <c r="CW659" s="31"/>
      <c r="CX659" s="31"/>
      <c r="CY659" s="31"/>
      <c r="CZ659" s="31"/>
      <c r="DA659" s="31"/>
      <c r="DB659" s="31"/>
      <c r="DC659" s="31"/>
      <c r="DD659" s="31"/>
      <c r="DE659" s="31"/>
      <c r="DF659" s="31"/>
      <c r="DG659" s="31"/>
      <c r="DH659" s="31"/>
      <c r="DI659" s="31"/>
      <c r="DJ659" s="31"/>
      <c r="DK659" s="31"/>
      <c r="DL659" s="31"/>
      <c r="DM659" s="31"/>
      <c r="DN659" s="31"/>
      <c r="DO659" s="31"/>
      <c r="DP659" s="31"/>
      <c r="DQ659" s="31"/>
      <c r="DR659" s="31"/>
      <c r="DS659" s="31"/>
      <c r="DT659" s="31"/>
      <c r="DU659" s="31"/>
      <c r="DV659" s="31"/>
      <c r="DW659" s="31"/>
      <c r="DX659" s="31"/>
      <c r="DY659" s="31"/>
      <c r="DZ659" s="31"/>
      <c r="EA659" s="31"/>
      <c r="EB659" s="31"/>
      <c r="EC659" s="31"/>
      <c r="ED659" s="31"/>
      <c r="EE659" s="31"/>
      <c r="EF659" s="31"/>
      <c r="EG659" s="31"/>
      <c r="EH659" s="31"/>
      <c r="EI659" s="31"/>
      <c r="EJ659" s="31"/>
      <c r="EK659" s="31"/>
      <c r="EL659" s="31"/>
      <c r="EM659" s="31"/>
      <c r="EN659" s="31"/>
      <c r="EO659" s="31"/>
      <c r="EP659" s="31"/>
      <c r="EQ659" s="31"/>
      <c r="ER659" s="31"/>
      <c r="ES659" s="31"/>
      <c r="ET659" s="31"/>
    </row>
    <row r="660" spans="1:150" s="4" customFormat="1" ht="31.5">
      <c r="A660" s="3">
        <v>654</v>
      </c>
      <c r="B660" s="5">
        <v>1303</v>
      </c>
      <c r="C660" s="3" t="s">
        <v>2951</v>
      </c>
      <c r="D660" s="3" t="s">
        <v>2965</v>
      </c>
      <c r="E660" s="3" t="s">
        <v>2966</v>
      </c>
      <c r="F660" s="3">
        <v>1967</v>
      </c>
      <c r="G660" s="3">
        <v>249</v>
      </c>
      <c r="H660" s="2">
        <v>103000</v>
      </c>
      <c r="I660" s="2">
        <v>0</v>
      </c>
      <c r="J660" s="6">
        <f t="shared" si="10"/>
        <v>103000</v>
      </c>
      <c r="K660" s="2">
        <v>1568687.55</v>
      </c>
      <c r="L660" s="7" t="s">
        <v>21</v>
      </c>
      <c r="M660" s="8">
        <v>35751</v>
      </c>
      <c r="N660" s="2" t="s">
        <v>2960</v>
      </c>
      <c r="O660" s="3" t="s">
        <v>2967</v>
      </c>
      <c r="P660" s="2"/>
      <c r="Q660" s="22"/>
      <c r="R660" s="3"/>
      <c r="S660" s="23"/>
      <c r="T660" s="23"/>
      <c r="U660" s="23"/>
      <c r="V660" s="23"/>
      <c r="W660" s="23"/>
      <c r="X660" s="23"/>
      <c r="Y660" s="23"/>
      <c r="Z660" s="23"/>
      <c r="AA660" s="23"/>
      <c r="AB660" s="23"/>
      <c r="AC660" s="23"/>
      <c r="AD660" s="23"/>
      <c r="AE660" s="23"/>
      <c r="AF660" s="23"/>
      <c r="AG660" s="23"/>
      <c r="AH660" s="23"/>
      <c r="AI660" s="23"/>
      <c r="AJ660" s="23"/>
      <c r="AK660" s="23"/>
      <c r="AL660" s="23"/>
      <c r="AM660" s="23"/>
      <c r="AN660" s="23"/>
      <c r="AO660" s="23"/>
      <c r="AP660" s="23"/>
      <c r="AQ660" s="23"/>
      <c r="AR660" s="23"/>
      <c r="AS660" s="23"/>
      <c r="AT660" s="23"/>
      <c r="AU660" s="23"/>
      <c r="AV660" s="23"/>
      <c r="AW660" s="23"/>
      <c r="AX660" s="23"/>
      <c r="AY660" s="23"/>
      <c r="AZ660" s="23"/>
      <c r="BA660" s="23"/>
      <c r="BB660" s="23"/>
      <c r="BC660" s="23"/>
      <c r="BD660" s="23"/>
      <c r="BE660" s="23"/>
      <c r="BF660" s="23"/>
      <c r="BG660" s="23"/>
      <c r="BH660" s="23"/>
      <c r="BI660" s="23"/>
      <c r="BJ660" s="23"/>
      <c r="BK660" s="23"/>
      <c r="BL660" s="23"/>
      <c r="BM660" s="23"/>
      <c r="BN660" s="23"/>
      <c r="BO660" s="23"/>
      <c r="BP660" s="23"/>
      <c r="BQ660" s="23"/>
      <c r="BR660" s="23"/>
      <c r="BS660" s="23"/>
      <c r="BT660" s="23"/>
      <c r="BU660" s="23"/>
      <c r="BV660" s="23"/>
      <c r="BW660" s="23"/>
      <c r="BX660" s="23"/>
      <c r="BY660" s="23"/>
      <c r="BZ660" s="23"/>
      <c r="CA660" s="23"/>
      <c r="CB660" s="23"/>
      <c r="CC660" s="23"/>
      <c r="CD660" s="23"/>
      <c r="CE660" s="23"/>
      <c r="CF660" s="23"/>
      <c r="CG660" s="23"/>
      <c r="CH660" s="23"/>
      <c r="CI660" s="23"/>
      <c r="CJ660" s="23"/>
      <c r="CK660" s="23"/>
      <c r="CL660" s="23"/>
      <c r="CM660" s="23"/>
      <c r="CN660" s="23"/>
      <c r="CO660" s="23"/>
      <c r="CP660" s="23"/>
      <c r="CQ660" s="23"/>
      <c r="CR660" s="23"/>
      <c r="CS660" s="23"/>
      <c r="CT660" s="23"/>
      <c r="CU660" s="23"/>
      <c r="CV660" s="23"/>
      <c r="CW660" s="23"/>
      <c r="CX660" s="23"/>
      <c r="CY660" s="23"/>
      <c r="CZ660" s="23"/>
      <c r="DA660" s="23"/>
      <c r="DB660" s="23"/>
      <c r="DC660" s="23"/>
      <c r="DD660" s="23"/>
      <c r="DE660" s="23"/>
      <c r="DF660" s="23"/>
      <c r="DG660" s="23"/>
      <c r="DH660" s="23"/>
      <c r="DI660" s="23"/>
      <c r="DJ660" s="23"/>
      <c r="DK660" s="23"/>
      <c r="DL660" s="23"/>
      <c r="DM660" s="23"/>
      <c r="DN660" s="23"/>
      <c r="DO660" s="23"/>
      <c r="DP660" s="23"/>
      <c r="DQ660" s="23"/>
      <c r="DR660" s="23"/>
      <c r="DS660" s="23"/>
      <c r="DT660" s="23"/>
      <c r="DU660" s="23"/>
      <c r="DV660" s="23"/>
      <c r="DW660" s="23"/>
      <c r="DX660" s="23"/>
      <c r="DY660" s="23"/>
      <c r="DZ660" s="23"/>
      <c r="EA660" s="23"/>
      <c r="EB660" s="23"/>
      <c r="EC660" s="23"/>
      <c r="ED660" s="23"/>
      <c r="EE660" s="23"/>
      <c r="EF660" s="23"/>
      <c r="EG660" s="23"/>
      <c r="EH660" s="23"/>
      <c r="EI660" s="23"/>
      <c r="EJ660" s="23"/>
      <c r="EK660" s="23"/>
      <c r="EL660" s="23"/>
      <c r="EM660" s="23"/>
      <c r="EN660" s="23"/>
      <c r="EO660" s="23"/>
      <c r="EP660" s="23"/>
      <c r="EQ660" s="23"/>
      <c r="ER660" s="23"/>
      <c r="ES660" s="23"/>
      <c r="ET660" s="23"/>
    </row>
    <row r="661" spans="1:150" s="4" customFormat="1" ht="42">
      <c r="A661" s="3">
        <v>655</v>
      </c>
      <c r="B661" s="5">
        <v>5242</v>
      </c>
      <c r="C661" s="3" t="s">
        <v>2951</v>
      </c>
      <c r="D661" s="3" t="s">
        <v>2968</v>
      </c>
      <c r="E661" s="3" t="s">
        <v>2969</v>
      </c>
      <c r="F661" s="3">
        <v>1900</v>
      </c>
      <c r="G661" s="3">
        <v>40.1</v>
      </c>
      <c r="H661" s="39">
        <v>33499.35</v>
      </c>
      <c r="I661" s="39">
        <v>0</v>
      </c>
      <c r="J661" s="6">
        <f t="shared" si="10"/>
        <v>33499.35</v>
      </c>
      <c r="K661" s="11">
        <v>246908.13</v>
      </c>
      <c r="L661" s="7" t="s">
        <v>2970</v>
      </c>
      <c r="M661" s="8">
        <v>36840</v>
      </c>
      <c r="N661" s="2" t="s">
        <v>2971</v>
      </c>
      <c r="O661" s="3" t="s">
        <v>2972</v>
      </c>
      <c r="P661" s="15"/>
      <c r="Q661" s="9"/>
      <c r="R661" s="3"/>
    </row>
    <row r="662" spans="1:150" s="4" customFormat="1" ht="31.5">
      <c r="A662" s="3">
        <v>656</v>
      </c>
      <c r="B662" s="5">
        <v>3686</v>
      </c>
      <c r="C662" s="3" t="s">
        <v>2951</v>
      </c>
      <c r="D662" s="3" t="s">
        <v>2973</v>
      </c>
      <c r="E662" s="3" t="s">
        <v>2974</v>
      </c>
      <c r="F662" s="3">
        <v>1999</v>
      </c>
      <c r="G662" s="3">
        <v>283.10000000000002</v>
      </c>
      <c r="H662" s="2">
        <v>452501.46</v>
      </c>
      <c r="I662" s="2">
        <v>202335.89</v>
      </c>
      <c r="J662" s="6">
        <f t="shared" si="10"/>
        <v>250165.57</v>
      </c>
      <c r="K662" s="2">
        <v>2465860.4500000002</v>
      </c>
      <c r="L662" s="7" t="s">
        <v>2115</v>
      </c>
      <c r="M662" s="8">
        <v>36840</v>
      </c>
      <c r="N662" s="2" t="s">
        <v>2975</v>
      </c>
      <c r="O662" s="3" t="s">
        <v>2976</v>
      </c>
      <c r="P662" s="2"/>
      <c r="Q662" s="9"/>
      <c r="R662" s="3"/>
    </row>
    <row r="663" spans="1:150" s="4" customFormat="1" ht="31.5">
      <c r="A663" s="3">
        <v>657</v>
      </c>
      <c r="B663" s="5">
        <v>1300</v>
      </c>
      <c r="C663" s="3" t="s">
        <v>2951</v>
      </c>
      <c r="D663" s="3" t="s">
        <v>2977</v>
      </c>
      <c r="E663" s="3" t="s">
        <v>2978</v>
      </c>
      <c r="F663" s="3">
        <v>1983</v>
      </c>
      <c r="G663" s="3">
        <v>36.340000000000003</v>
      </c>
      <c r="H663" s="2">
        <v>54786.9</v>
      </c>
      <c r="I663" s="2">
        <v>0</v>
      </c>
      <c r="J663" s="6">
        <f t="shared" si="10"/>
        <v>54786.9</v>
      </c>
      <c r="K663" s="2">
        <v>191209.89</v>
      </c>
      <c r="L663" s="7" t="s">
        <v>2979</v>
      </c>
      <c r="M663" s="8">
        <v>36840</v>
      </c>
      <c r="N663" s="2" t="s">
        <v>2971</v>
      </c>
      <c r="O663" s="3" t="s">
        <v>2980</v>
      </c>
      <c r="P663" s="2"/>
      <c r="Q663" s="9"/>
      <c r="R663" s="3"/>
    </row>
    <row r="664" spans="1:150" s="4" customFormat="1" ht="31.5">
      <c r="A664" s="3">
        <v>658</v>
      </c>
      <c r="B664" s="5">
        <v>1304</v>
      </c>
      <c r="C664" s="3" t="s">
        <v>2981</v>
      </c>
      <c r="D664" s="3" t="s">
        <v>2895</v>
      </c>
      <c r="E664" s="3" t="s">
        <v>2982</v>
      </c>
      <c r="F664" s="3">
        <v>1996</v>
      </c>
      <c r="G664" s="40">
        <v>5008.8999999999996</v>
      </c>
      <c r="H664" s="2">
        <v>45835483.57</v>
      </c>
      <c r="I664" s="2">
        <v>33045282.969999999</v>
      </c>
      <c r="J664" s="6">
        <f t="shared" si="10"/>
        <v>12790200.600000001</v>
      </c>
      <c r="K664" s="2">
        <v>37683533.700000003</v>
      </c>
      <c r="L664" s="7" t="s">
        <v>2983</v>
      </c>
      <c r="M664" s="8">
        <v>33858</v>
      </c>
      <c r="N664" s="2" t="s">
        <v>2898</v>
      </c>
      <c r="O664" s="3" t="s">
        <v>2984</v>
      </c>
      <c r="P664" s="2"/>
      <c r="Q664" s="9"/>
      <c r="R664" s="3"/>
    </row>
    <row r="665" spans="1:150" s="4" customFormat="1" ht="52.5">
      <c r="A665" s="3">
        <v>659</v>
      </c>
      <c r="B665" s="5">
        <v>5110</v>
      </c>
      <c r="C665" s="3" t="s">
        <v>2981</v>
      </c>
      <c r="D665" s="3" t="s">
        <v>2985</v>
      </c>
      <c r="E665" s="3" t="s">
        <v>2986</v>
      </c>
      <c r="F665" s="3">
        <v>1991</v>
      </c>
      <c r="G665" s="3">
        <v>117.4</v>
      </c>
      <c r="H665" s="2">
        <v>1147284.27</v>
      </c>
      <c r="I665" s="2">
        <v>674909.83</v>
      </c>
      <c r="J665" s="6">
        <f t="shared" si="10"/>
        <v>472374.44000000006</v>
      </c>
      <c r="K665" s="2">
        <v>1671732.56</v>
      </c>
      <c r="L665" s="7" t="s">
        <v>2983</v>
      </c>
      <c r="M665" s="8">
        <v>33858</v>
      </c>
      <c r="N665" s="2" t="s">
        <v>2898</v>
      </c>
      <c r="O665" s="3" t="s">
        <v>2987</v>
      </c>
      <c r="P665" s="2"/>
      <c r="Q665" s="9"/>
      <c r="R665" s="3"/>
    </row>
    <row r="666" spans="1:150" s="4" customFormat="1" ht="31.5">
      <c r="A666" s="3">
        <v>660</v>
      </c>
      <c r="B666" s="5">
        <v>1288</v>
      </c>
      <c r="C666" s="3" t="s">
        <v>2988</v>
      </c>
      <c r="D666" s="3" t="s">
        <v>2989</v>
      </c>
      <c r="E666" s="3" t="s">
        <v>2990</v>
      </c>
      <c r="F666" s="3">
        <v>1964</v>
      </c>
      <c r="G666" s="3">
        <v>751.4</v>
      </c>
      <c r="H666" s="2">
        <v>1546383.24</v>
      </c>
      <c r="I666" s="2">
        <v>0</v>
      </c>
      <c r="J666" s="6">
        <f t="shared" si="10"/>
        <v>1546383.24</v>
      </c>
      <c r="K666" s="2">
        <v>20099288.77</v>
      </c>
      <c r="L666" s="7" t="s">
        <v>2970</v>
      </c>
      <c r="M666" s="8">
        <v>36840</v>
      </c>
      <c r="N666" s="2" t="s">
        <v>2971</v>
      </c>
      <c r="O666" s="3" t="s">
        <v>2991</v>
      </c>
      <c r="P666" s="2"/>
      <c r="Q666" s="9"/>
      <c r="R666" s="3"/>
    </row>
    <row r="667" spans="1:150" s="4" customFormat="1" ht="31.5">
      <c r="A667" s="3">
        <v>661</v>
      </c>
      <c r="B667" s="5">
        <v>1286</v>
      </c>
      <c r="C667" s="3" t="s">
        <v>2992</v>
      </c>
      <c r="D667" s="3" t="s">
        <v>2883</v>
      </c>
      <c r="E667" s="3" t="s">
        <v>2993</v>
      </c>
      <c r="F667" s="3">
        <v>1988</v>
      </c>
      <c r="G667" s="3">
        <v>501.47</v>
      </c>
      <c r="H667" s="2">
        <v>4603515.21</v>
      </c>
      <c r="I667" s="2">
        <v>0</v>
      </c>
      <c r="J667" s="6">
        <f t="shared" si="10"/>
        <v>4603515.21</v>
      </c>
      <c r="K667" s="2">
        <v>14610721.060000001</v>
      </c>
      <c r="L667" s="7" t="s">
        <v>2979</v>
      </c>
      <c r="M667" s="8" t="s">
        <v>2994</v>
      </c>
      <c r="N667" s="2" t="s">
        <v>2971</v>
      </c>
      <c r="O667" s="3" t="s">
        <v>2995</v>
      </c>
      <c r="P667" s="2"/>
      <c r="Q667" s="9"/>
      <c r="R667" s="3"/>
    </row>
    <row r="668" spans="1:150" s="4" customFormat="1" ht="42">
      <c r="A668" s="3">
        <v>662</v>
      </c>
      <c r="B668" s="5">
        <v>5330</v>
      </c>
      <c r="C668" s="3" t="s">
        <v>2996</v>
      </c>
      <c r="D668" s="3" t="s">
        <v>2997</v>
      </c>
      <c r="E668" s="3" t="s">
        <v>2998</v>
      </c>
      <c r="F668" s="3">
        <v>1983</v>
      </c>
      <c r="G668" s="3">
        <v>157</v>
      </c>
      <c r="H668" s="2">
        <v>12305</v>
      </c>
      <c r="I668" s="2">
        <v>0</v>
      </c>
      <c r="J668" s="6">
        <f t="shared" si="10"/>
        <v>12305</v>
      </c>
      <c r="K668" s="2">
        <v>3162025.53</v>
      </c>
      <c r="L668" s="7" t="s">
        <v>21</v>
      </c>
      <c r="M668" s="8">
        <v>40143</v>
      </c>
      <c r="N668" s="2" t="s">
        <v>2999</v>
      </c>
      <c r="O668" s="3" t="s">
        <v>3000</v>
      </c>
      <c r="P668" s="2" t="s">
        <v>3001</v>
      </c>
      <c r="Q668" s="9"/>
      <c r="R668" s="3"/>
      <c r="S668" s="16"/>
      <c r="T668" s="16"/>
      <c r="U668" s="16"/>
      <c r="V668" s="16"/>
      <c r="W668" s="16"/>
      <c r="X668" s="16"/>
      <c r="Y668" s="16"/>
      <c r="Z668" s="16"/>
      <c r="AA668" s="16"/>
      <c r="AB668" s="16"/>
      <c r="AC668" s="16"/>
      <c r="AD668" s="16"/>
      <c r="AE668" s="16"/>
      <c r="AF668" s="16"/>
      <c r="AG668" s="16"/>
      <c r="AH668" s="16"/>
      <c r="AI668" s="16"/>
      <c r="AJ668" s="16"/>
      <c r="AK668" s="16"/>
      <c r="AL668" s="16"/>
      <c r="AM668" s="16"/>
      <c r="AN668" s="16"/>
      <c r="AO668" s="16"/>
      <c r="AP668" s="16"/>
      <c r="AQ668" s="16"/>
      <c r="AR668" s="16"/>
      <c r="AS668" s="16"/>
      <c r="AT668" s="16"/>
      <c r="AU668" s="16"/>
      <c r="AV668" s="16"/>
      <c r="AW668" s="16"/>
      <c r="AX668" s="16"/>
      <c r="AY668" s="16"/>
      <c r="AZ668" s="16"/>
      <c r="BA668" s="16"/>
      <c r="BB668" s="16"/>
      <c r="BC668" s="16"/>
      <c r="BD668" s="16"/>
      <c r="BE668" s="16"/>
      <c r="BF668" s="16"/>
      <c r="BG668" s="16"/>
      <c r="BH668" s="16"/>
      <c r="BI668" s="16"/>
      <c r="BJ668" s="16"/>
      <c r="BK668" s="16"/>
      <c r="BL668" s="16"/>
      <c r="BM668" s="16"/>
      <c r="BN668" s="16"/>
      <c r="BO668" s="16"/>
      <c r="BP668" s="16"/>
      <c r="BQ668" s="16"/>
      <c r="BR668" s="16"/>
      <c r="BS668" s="16"/>
      <c r="BT668" s="16"/>
      <c r="BU668" s="16"/>
      <c r="BV668" s="16"/>
      <c r="BW668" s="16"/>
      <c r="BX668" s="16"/>
      <c r="BY668" s="16"/>
      <c r="BZ668" s="16"/>
      <c r="CA668" s="16"/>
      <c r="CB668" s="16"/>
      <c r="CC668" s="16"/>
      <c r="CD668" s="16"/>
      <c r="CE668" s="16"/>
      <c r="CF668" s="16"/>
      <c r="CG668" s="16"/>
      <c r="CH668" s="16"/>
      <c r="CI668" s="16"/>
      <c r="CJ668" s="16"/>
      <c r="CK668" s="16"/>
      <c r="CL668" s="16"/>
      <c r="CM668" s="16"/>
      <c r="CN668" s="16"/>
      <c r="CO668" s="16"/>
      <c r="CP668" s="16"/>
      <c r="CQ668" s="16"/>
      <c r="CR668" s="16"/>
      <c r="CS668" s="16"/>
      <c r="CT668" s="16"/>
      <c r="CU668" s="16"/>
      <c r="CV668" s="16"/>
      <c r="CW668" s="16"/>
      <c r="CX668" s="16"/>
      <c r="CY668" s="16"/>
      <c r="CZ668" s="16"/>
      <c r="DA668" s="16"/>
      <c r="DB668" s="16"/>
      <c r="DC668" s="16"/>
      <c r="DD668" s="16"/>
      <c r="DE668" s="16"/>
      <c r="DF668" s="16"/>
      <c r="DG668" s="16"/>
      <c r="DH668" s="16"/>
      <c r="DI668" s="16"/>
      <c r="DJ668" s="16"/>
      <c r="DK668" s="16"/>
      <c r="DL668" s="16"/>
      <c r="DM668" s="16"/>
      <c r="DN668" s="16"/>
      <c r="DO668" s="16"/>
      <c r="DP668" s="16"/>
      <c r="DQ668" s="16"/>
      <c r="DR668" s="16"/>
      <c r="DS668" s="16"/>
      <c r="DT668" s="16"/>
      <c r="DU668" s="16"/>
      <c r="DV668" s="16"/>
      <c r="DW668" s="16"/>
      <c r="DX668" s="16"/>
      <c r="DY668" s="16"/>
      <c r="DZ668" s="16"/>
      <c r="EA668" s="16"/>
      <c r="EB668" s="16"/>
      <c r="EC668" s="16"/>
      <c r="ED668" s="16"/>
      <c r="EE668" s="16"/>
      <c r="EF668" s="16"/>
      <c r="EG668" s="16"/>
      <c r="EH668" s="16"/>
      <c r="EI668" s="16"/>
      <c r="EJ668" s="16"/>
      <c r="EK668" s="16"/>
      <c r="EL668" s="16"/>
      <c r="EM668" s="16"/>
      <c r="EN668" s="16"/>
      <c r="EO668" s="16"/>
      <c r="EP668" s="16"/>
      <c r="EQ668" s="16"/>
      <c r="ER668" s="16"/>
      <c r="ES668" s="16"/>
      <c r="ET668" s="16"/>
    </row>
    <row r="669" spans="1:150" s="4" customFormat="1" ht="31.5">
      <c r="A669" s="3">
        <v>663</v>
      </c>
      <c r="B669" s="5">
        <v>5314</v>
      </c>
      <c r="C669" s="3" t="s">
        <v>2981</v>
      </c>
      <c r="D669" s="3" t="s">
        <v>3002</v>
      </c>
      <c r="E669" s="3" t="s">
        <v>3003</v>
      </c>
      <c r="F669" s="3">
        <v>1996</v>
      </c>
      <c r="G669" s="3">
        <v>148.80000000000001</v>
      </c>
      <c r="H669" s="2">
        <v>1418506.12</v>
      </c>
      <c r="I669" s="2">
        <v>939931.27</v>
      </c>
      <c r="J669" s="6">
        <f t="shared" si="10"/>
        <v>478574.85000000009</v>
      </c>
      <c r="K669" s="11">
        <v>782865.07</v>
      </c>
      <c r="L669" s="7" t="s">
        <v>2983</v>
      </c>
      <c r="M669" s="14">
        <v>38017</v>
      </c>
      <c r="N669" s="3" t="s">
        <v>3004</v>
      </c>
      <c r="O669" s="3" t="s">
        <v>3005</v>
      </c>
      <c r="P669" s="15"/>
      <c r="Q669" s="9"/>
      <c r="R669" s="3"/>
    </row>
    <row r="670" spans="1:150" s="20" customFormat="1" ht="31.5">
      <c r="A670" s="3">
        <v>664</v>
      </c>
      <c r="B670" s="5">
        <v>6341</v>
      </c>
      <c r="C670" s="3" t="s">
        <v>3006</v>
      </c>
      <c r="D670" s="3" t="s">
        <v>3007</v>
      </c>
      <c r="E670" s="3" t="s">
        <v>3008</v>
      </c>
      <c r="F670" s="3">
        <v>1956</v>
      </c>
      <c r="G670" s="3">
        <v>1312.1</v>
      </c>
      <c r="H670" s="2">
        <v>31953132.190000001</v>
      </c>
      <c r="I670" s="2">
        <v>12964904.939999999</v>
      </c>
      <c r="J670" s="6">
        <f t="shared" si="10"/>
        <v>18988227.25</v>
      </c>
      <c r="K670" s="2">
        <v>28036218.02</v>
      </c>
      <c r="L670" s="7" t="s">
        <v>3009</v>
      </c>
      <c r="M670" s="8">
        <v>40605</v>
      </c>
      <c r="N670" s="2" t="s">
        <v>3010</v>
      </c>
      <c r="O670" s="3" t="s">
        <v>3011</v>
      </c>
      <c r="P670" s="2"/>
      <c r="Q670" s="9"/>
      <c r="R670" s="3"/>
    </row>
    <row r="671" spans="1:150" s="20" customFormat="1" ht="42">
      <c r="A671" s="3">
        <v>665</v>
      </c>
      <c r="B671" s="5">
        <v>6342</v>
      </c>
      <c r="C671" s="3" t="s">
        <v>3006</v>
      </c>
      <c r="D671" s="3" t="s">
        <v>274</v>
      </c>
      <c r="E671" s="3" t="s">
        <v>3012</v>
      </c>
      <c r="F671" s="3">
        <v>2010</v>
      </c>
      <c r="G671" s="3">
        <v>37.200000000000003</v>
      </c>
      <c r="H671" s="11">
        <v>475140</v>
      </c>
      <c r="I671" s="11">
        <v>121044.91</v>
      </c>
      <c r="J671" s="6">
        <f t="shared" si="10"/>
        <v>354095.08999999997</v>
      </c>
      <c r="K671" s="2">
        <v>310757.64</v>
      </c>
      <c r="L671" s="7" t="s">
        <v>3013</v>
      </c>
      <c r="M671" s="14">
        <v>40605</v>
      </c>
      <c r="N671" s="2" t="s">
        <v>3010</v>
      </c>
      <c r="O671" s="3" t="s">
        <v>3014</v>
      </c>
      <c r="P671" s="15"/>
      <c r="Q671" s="9"/>
      <c r="R671" s="3"/>
    </row>
    <row r="672" spans="1:150" s="20" customFormat="1" ht="42">
      <c r="A672" s="3">
        <v>666</v>
      </c>
      <c r="B672" s="5">
        <v>5932</v>
      </c>
      <c r="C672" s="3" t="s">
        <v>3015</v>
      </c>
      <c r="D672" s="3" t="s">
        <v>3016</v>
      </c>
      <c r="E672" s="3"/>
      <c r="F672" s="3">
        <v>1988</v>
      </c>
      <c r="G672" s="3">
        <v>1.2</v>
      </c>
      <c r="H672" s="2">
        <v>918</v>
      </c>
      <c r="I672" s="2">
        <v>0</v>
      </c>
      <c r="J672" s="6">
        <f t="shared" si="10"/>
        <v>918</v>
      </c>
      <c r="K672" s="2"/>
      <c r="L672" s="7" t="s">
        <v>2979</v>
      </c>
      <c r="M672" s="8">
        <v>40148</v>
      </c>
      <c r="N672" s="2" t="s">
        <v>3017</v>
      </c>
      <c r="O672" s="3" t="s">
        <v>3018</v>
      </c>
      <c r="P672" s="2"/>
      <c r="Q672" s="9"/>
      <c r="R672" s="3"/>
    </row>
    <row r="673" spans="1:18" s="20" customFormat="1" ht="42">
      <c r="A673" s="3">
        <v>667</v>
      </c>
      <c r="B673" s="5">
        <v>5931</v>
      </c>
      <c r="C673" s="3" t="s">
        <v>3015</v>
      </c>
      <c r="D673" s="3" t="s">
        <v>99</v>
      </c>
      <c r="E673" s="3"/>
      <c r="F673" s="3">
        <v>1988</v>
      </c>
      <c r="G673" s="3">
        <v>77.62</v>
      </c>
      <c r="H673" s="2">
        <v>122400</v>
      </c>
      <c r="I673" s="2">
        <v>60634.94</v>
      </c>
      <c r="J673" s="6">
        <f t="shared" si="10"/>
        <v>61765.06</v>
      </c>
      <c r="K673" s="2"/>
      <c r="L673" s="7" t="s">
        <v>2979</v>
      </c>
      <c r="M673" s="8">
        <v>36840</v>
      </c>
      <c r="N673" s="2" t="s">
        <v>2971</v>
      </c>
      <c r="O673" s="3" t="s">
        <v>3018</v>
      </c>
      <c r="P673" s="2"/>
      <c r="Q673" s="9"/>
      <c r="R673" s="3"/>
    </row>
    <row r="674" spans="1:18" s="4" customFormat="1" ht="31.5">
      <c r="A674" s="3">
        <v>668</v>
      </c>
      <c r="B674" s="5">
        <v>1294</v>
      </c>
      <c r="C674" s="3" t="s">
        <v>2981</v>
      </c>
      <c r="D674" s="3" t="s">
        <v>3019</v>
      </c>
      <c r="E674" s="3" t="s">
        <v>3020</v>
      </c>
      <c r="F674" s="3">
        <v>1996</v>
      </c>
      <c r="G674" s="3">
        <v>281.8</v>
      </c>
      <c r="H674" s="2">
        <v>1007855.37</v>
      </c>
      <c r="I674" s="2">
        <v>745756.71</v>
      </c>
      <c r="J674" s="6">
        <f t="shared" si="10"/>
        <v>262098.66000000003</v>
      </c>
      <c r="K674" s="2">
        <v>819808.47</v>
      </c>
      <c r="L674" s="7" t="s">
        <v>2983</v>
      </c>
      <c r="M674" s="8">
        <v>33858</v>
      </c>
      <c r="N674" s="2" t="s">
        <v>2898</v>
      </c>
      <c r="O674" s="3" t="s">
        <v>3021</v>
      </c>
      <c r="P674" s="2"/>
      <c r="Q674" s="9"/>
      <c r="R674" s="3"/>
    </row>
    <row r="675" spans="1:18" s="4" customFormat="1" ht="42">
      <c r="A675" s="3">
        <v>669</v>
      </c>
      <c r="B675" s="5">
        <v>6900</v>
      </c>
      <c r="C675" s="3" t="s">
        <v>2981</v>
      </c>
      <c r="D675" s="3" t="s">
        <v>3022</v>
      </c>
      <c r="E675" s="3" t="s">
        <v>670</v>
      </c>
      <c r="F675" s="3">
        <v>1977</v>
      </c>
      <c r="G675" s="11" t="s">
        <v>670</v>
      </c>
      <c r="H675" s="2">
        <v>558896.76</v>
      </c>
      <c r="I675" s="2">
        <v>57363.44</v>
      </c>
      <c r="J675" s="6">
        <f t="shared" si="10"/>
        <v>501533.32</v>
      </c>
      <c r="K675" s="2" t="s">
        <v>670</v>
      </c>
      <c r="L675" s="7" t="s">
        <v>2983</v>
      </c>
      <c r="M675" s="8">
        <v>33858</v>
      </c>
      <c r="N675" s="2" t="s">
        <v>2898</v>
      </c>
      <c r="O675" s="3"/>
      <c r="P675" s="2"/>
      <c r="Q675" s="9"/>
      <c r="R675" s="3"/>
    </row>
    <row r="676" spans="1:18" s="4" customFormat="1" ht="52.5">
      <c r="A676" s="3">
        <v>670</v>
      </c>
      <c r="B676" s="5">
        <v>7159</v>
      </c>
      <c r="C676" s="3" t="s">
        <v>2981</v>
      </c>
      <c r="D676" s="3" t="s">
        <v>3023</v>
      </c>
      <c r="E676" s="3" t="s">
        <v>3024</v>
      </c>
      <c r="F676" s="3">
        <v>1996</v>
      </c>
      <c r="G676" s="15">
        <v>39.700000000000003</v>
      </c>
      <c r="H676" s="2">
        <v>367165.45</v>
      </c>
      <c r="I676" s="2">
        <v>243291.71</v>
      </c>
      <c r="J676" s="6">
        <f t="shared" si="10"/>
        <v>123873.74000000002</v>
      </c>
      <c r="K676" s="2">
        <v>309737.81</v>
      </c>
      <c r="L676" s="7" t="s">
        <v>2983</v>
      </c>
      <c r="M676" s="8">
        <v>33858</v>
      </c>
      <c r="N676" s="2" t="s">
        <v>2898</v>
      </c>
      <c r="O676" s="3" t="s">
        <v>3025</v>
      </c>
      <c r="P676" s="2"/>
      <c r="Q676" s="9"/>
      <c r="R676" s="3"/>
    </row>
    <row r="677" spans="1:18" s="4" customFormat="1" ht="42">
      <c r="A677" s="3">
        <v>671</v>
      </c>
      <c r="B677" s="5">
        <v>1295</v>
      </c>
      <c r="C677" s="3" t="s">
        <v>3026</v>
      </c>
      <c r="D677" s="3" t="s">
        <v>3027</v>
      </c>
      <c r="E677" s="3" t="s">
        <v>3028</v>
      </c>
      <c r="F677" s="3">
        <v>1955</v>
      </c>
      <c r="G677" s="3">
        <v>496</v>
      </c>
      <c r="H677" s="2">
        <v>88089.88</v>
      </c>
      <c r="I677" s="2">
        <v>0</v>
      </c>
      <c r="J677" s="6">
        <f t="shared" si="10"/>
        <v>88089.88</v>
      </c>
      <c r="K677" s="2">
        <v>5907484.4000000004</v>
      </c>
      <c r="L677" s="7" t="s">
        <v>2115</v>
      </c>
      <c r="M677" s="8">
        <v>33858</v>
      </c>
      <c r="N677" s="2" t="s">
        <v>3029</v>
      </c>
      <c r="O677" s="3" t="s">
        <v>3030</v>
      </c>
      <c r="P677" s="2" t="s">
        <v>3031</v>
      </c>
      <c r="Q677" s="9"/>
      <c r="R677" s="3"/>
    </row>
    <row r="678" spans="1:18" s="4" customFormat="1" ht="42">
      <c r="A678" s="3">
        <v>672</v>
      </c>
      <c r="B678" s="5">
        <v>5111</v>
      </c>
      <c r="C678" s="3" t="s">
        <v>3032</v>
      </c>
      <c r="D678" s="3" t="s">
        <v>3033</v>
      </c>
      <c r="E678" s="3" t="s">
        <v>3034</v>
      </c>
      <c r="F678" s="3">
        <v>1955</v>
      </c>
      <c r="G678" s="3">
        <v>38.9</v>
      </c>
      <c r="H678" s="2">
        <v>1</v>
      </c>
      <c r="I678" s="2">
        <v>0</v>
      </c>
      <c r="J678" s="6">
        <f t="shared" si="10"/>
        <v>1</v>
      </c>
      <c r="K678" s="2">
        <v>341351.78</v>
      </c>
      <c r="L678" s="7" t="s">
        <v>2115</v>
      </c>
      <c r="M678" s="8">
        <v>36780</v>
      </c>
      <c r="N678" s="2" t="s">
        <v>3029</v>
      </c>
      <c r="O678" s="3" t="s">
        <v>3035</v>
      </c>
      <c r="P678" s="2" t="s">
        <v>3031</v>
      </c>
      <c r="Q678" s="9"/>
      <c r="R678" s="3"/>
    </row>
    <row r="679" spans="1:18" s="4" customFormat="1" ht="31.5">
      <c r="A679" s="3">
        <v>673</v>
      </c>
      <c r="B679" s="5">
        <v>5239</v>
      </c>
      <c r="C679" s="3" t="s">
        <v>3036</v>
      </c>
      <c r="D679" s="3" t="s">
        <v>3037</v>
      </c>
      <c r="E679" s="3" t="s">
        <v>3038</v>
      </c>
      <c r="F679" s="3">
        <v>1917</v>
      </c>
      <c r="G679" s="3">
        <v>125.9</v>
      </c>
      <c r="H679" s="2">
        <v>853954.2</v>
      </c>
      <c r="I679" s="2">
        <v>480199.45</v>
      </c>
      <c r="J679" s="6">
        <f t="shared" si="10"/>
        <v>373754.74999999994</v>
      </c>
      <c r="K679" s="2">
        <v>312189.19</v>
      </c>
      <c r="L679" s="7" t="s">
        <v>3039</v>
      </c>
      <c r="M679" s="8">
        <v>38441</v>
      </c>
      <c r="N679" s="2" t="s">
        <v>3040</v>
      </c>
      <c r="O679" s="3" t="s">
        <v>3041</v>
      </c>
      <c r="P679" s="2"/>
      <c r="Q679" s="9"/>
      <c r="R679" s="3"/>
    </row>
    <row r="680" spans="1:18" s="4" customFormat="1" ht="31.5">
      <c r="A680" s="3">
        <v>674</v>
      </c>
      <c r="B680" s="5">
        <v>1307</v>
      </c>
      <c r="C680" s="3" t="s">
        <v>3042</v>
      </c>
      <c r="D680" s="3" t="s">
        <v>3043</v>
      </c>
      <c r="E680" s="3" t="s">
        <v>3044</v>
      </c>
      <c r="F680" s="3">
        <v>1982</v>
      </c>
      <c r="G680" s="3">
        <v>235.5</v>
      </c>
      <c r="H680" s="2">
        <v>1191568.5900000001</v>
      </c>
      <c r="I680" s="2">
        <v>742634.97</v>
      </c>
      <c r="J680" s="6">
        <f t="shared" si="10"/>
        <v>448933.62000000011</v>
      </c>
      <c r="K680" s="2">
        <v>2189702.5499999998</v>
      </c>
      <c r="L680" s="7" t="s">
        <v>3045</v>
      </c>
      <c r="M680" s="8">
        <v>33858</v>
      </c>
      <c r="N680" s="2" t="s">
        <v>3046</v>
      </c>
      <c r="O680" s="3" t="s">
        <v>3047</v>
      </c>
      <c r="P680" s="2"/>
      <c r="Q680" s="9"/>
      <c r="R680" s="3"/>
    </row>
    <row r="681" spans="1:18" s="4" customFormat="1" ht="42">
      <c r="A681" s="3">
        <v>675</v>
      </c>
      <c r="B681" s="5">
        <v>4206</v>
      </c>
      <c r="C681" s="3" t="s">
        <v>3042</v>
      </c>
      <c r="D681" s="3" t="s">
        <v>3048</v>
      </c>
      <c r="E681" s="3" t="s">
        <v>3049</v>
      </c>
      <c r="F681" s="3">
        <v>1982</v>
      </c>
      <c r="G681" s="3">
        <v>76.3</v>
      </c>
      <c r="H681" s="2">
        <v>34053.21</v>
      </c>
      <c r="I681" s="2">
        <v>9507.4500000000007</v>
      </c>
      <c r="J681" s="6">
        <f t="shared" si="10"/>
        <v>24545.759999999998</v>
      </c>
      <c r="K681" s="2">
        <v>516274.79</v>
      </c>
      <c r="L681" s="7" t="s">
        <v>3045</v>
      </c>
      <c r="M681" s="8">
        <v>33858</v>
      </c>
      <c r="N681" s="2" t="s">
        <v>3046</v>
      </c>
      <c r="O681" s="3" t="s">
        <v>3050</v>
      </c>
      <c r="P681" s="2" t="s">
        <v>3051</v>
      </c>
      <c r="Q681" s="9"/>
      <c r="R681" s="3"/>
    </row>
    <row r="682" spans="1:18" s="4" customFormat="1" ht="31.5">
      <c r="A682" s="3">
        <v>676</v>
      </c>
      <c r="B682" s="5">
        <v>4163</v>
      </c>
      <c r="C682" s="3" t="s">
        <v>3052</v>
      </c>
      <c r="D682" s="3" t="s">
        <v>3053</v>
      </c>
      <c r="E682" s="3" t="s">
        <v>3054</v>
      </c>
      <c r="F682" s="3">
        <v>1977</v>
      </c>
      <c r="G682" s="3">
        <v>121.3</v>
      </c>
      <c r="H682" s="2">
        <v>40512.870000000003</v>
      </c>
      <c r="I682" s="2">
        <v>0</v>
      </c>
      <c r="J682" s="6">
        <f t="shared" si="10"/>
        <v>40512.870000000003</v>
      </c>
      <c r="K682" s="2">
        <v>1244345.1299999999</v>
      </c>
      <c r="L682" s="7" t="s">
        <v>3055</v>
      </c>
      <c r="M682" s="8">
        <v>33858</v>
      </c>
      <c r="N682" s="2" t="s">
        <v>2898</v>
      </c>
      <c r="O682" s="3" t="s">
        <v>3056</v>
      </c>
      <c r="P682" s="2"/>
      <c r="Q682" s="9"/>
      <c r="R682" s="3"/>
    </row>
    <row r="683" spans="1:18" s="4" customFormat="1" ht="31.5">
      <c r="A683" s="3">
        <v>677</v>
      </c>
      <c r="B683" s="5">
        <v>4164</v>
      </c>
      <c r="C683" s="3" t="s">
        <v>3052</v>
      </c>
      <c r="D683" s="3" t="s">
        <v>3057</v>
      </c>
      <c r="E683" s="3" t="s">
        <v>3058</v>
      </c>
      <c r="F683" s="3">
        <v>1983</v>
      </c>
      <c r="G683" s="3">
        <v>36.4</v>
      </c>
      <c r="H683" s="2">
        <v>104852.43</v>
      </c>
      <c r="I683" s="2">
        <v>0</v>
      </c>
      <c r="J683" s="6">
        <f t="shared" si="10"/>
        <v>104852.43</v>
      </c>
      <c r="K683" s="2">
        <v>263251.34999999998</v>
      </c>
      <c r="L683" s="7" t="s">
        <v>3055</v>
      </c>
      <c r="M683" s="8">
        <v>33858</v>
      </c>
      <c r="N683" s="2" t="s">
        <v>2898</v>
      </c>
      <c r="O683" s="3" t="s">
        <v>3059</v>
      </c>
      <c r="P683" s="2"/>
      <c r="Q683" s="9"/>
      <c r="R683" s="3"/>
    </row>
    <row r="684" spans="1:18" s="4" customFormat="1" ht="31.5">
      <c r="A684" s="3">
        <v>678</v>
      </c>
      <c r="B684" s="5">
        <v>6611</v>
      </c>
      <c r="C684" s="3" t="s">
        <v>3060</v>
      </c>
      <c r="D684" s="3" t="s">
        <v>2878</v>
      </c>
      <c r="E684" s="3" t="s">
        <v>3061</v>
      </c>
      <c r="F684" s="3">
        <v>2012</v>
      </c>
      <c r="G684" s="3">
        <v>484.7</v>
      </c>
      <c r="H684" s="2">
        <v>12821733.93</v>
      </c>
      <c r="I684" s="11">
        <v>10177250.93</v>
      </c>
      <c r="J684" s="6">
        <f t="shared" si="10"/>
        <v>2644483</v>
      </c>
      <c r="K684" s="15">
        <v>23280208.859999999</v>
      </c>
      <c r="L684" s="7" t="s">
        <v>2948</v>
      </c>
      <c r="M684" s="14">
        <v>41171</v>
      </c>
      <c r="N684" s="3" t="s">
        <v>3062</v>
      </c>
      <c r="O684" s="3" t="s">
        <v>3063</v>
      </c>
      <c r="P684" s="15"/>
      <c r="Q684" s="9"/>
      <c r="R684" s="3"/>
    </row>
    <row r="685" spans="1:18" s="4" customFormat="1" ht="31.5">
      <c r="A685" s="3">
        <v>679</v>
      </c>
      <c r="B685" s="5">
        <v>1308</v>
      </c>
      <c r="C685" s="3" t="s">
        <v>3064</v>
      </c>
      <c r="D685" s="3" t="s">
        <v>2883</v>
      </c>
      <c r="E685" s="3" t="s">
        <v>3065</v>
      </c>
      <c r="F685" s="3">
        <v>1986</v>
      </c>
      <c r="G685" s="3">
        <v>153.19999999999999</v>
      </c>
      <c r="H685" s="2">
        <v>1356574.8</v>
      </c>
      <c r="I685" s="2">
        <v>0</v>
      </c>
      <c r="J685" s="6">
        <f t="shared" si="10"/>
        <v>1356574.8</v>
      </c>
      <c r="K685" s="2">
        <v>4740698.93</v>
      </c>
      <c r="L685" s="7" t="s">
        <v>3066</v>
      </c>
      <c r="M685" s="8">
        <v>36840</v>
      </c>
      <c r="N685" s="2" t="s">
        <v>2886</v>
      </c>
      <c r="O685" s="3" t="s">
        <v>3067</v>
      </c>
      <c r="P685" s="2"/>
      <c r="Q685" s="9"/>
      <c r="R685" s="3"/>
    </row>
    <row r="686" spans="1:18" s="4" customFormat="1" ht="31.5">
      <c r="A686" s="3">
        <v>680</v>
      </c>
      <c r="B686" s="5">
        <v>4195</v>
      </c>
      <c r="C686" s="3" t="s">
        <v>3064</v>
      </c>
      <c r="D686" s="3" t="s">
        <v>3068</v>
      </c>
      <c r="E686" s="3" t="s">
        <v>3069</v>
      </c>
      <c r="F686" s="3">
        <v>1986</v>
      </c>
      <c r="G686" s="3">
        <v>40.14</v>
      </c>
      <c r="H686" s="2">
        <v>56098.14</v>
      </c>
      <c r="I686" s="2">
        <v>168.64</v>
      </c>
      <c r="J686" s="6">
        <f t="shared" si="10"/>
        <v>55929.5</v>
      </c>
      <c r="K686" s="2">
        <v>420620.93</v>
      </c>
      <c r="L686" s="7" t="s">
        <v>3066</v>
      </c>
      <c r="M686" s="8">
        <v>36840</v>
      </c>
      <c r="N686" s="2" t="s">
        <v>2886</v>
      </c>
      <c r="O686" s="3" t="s">
        <v>3070</v>
      </c>
      <c r="P686" s="2"/>
      <c r="Q686" s="9"/>
      <c r="R686" s="3"/>
    </row>
    <row r="687" spans="1:18" s="4" customFormat="1" ht="31.5">
      <c r="A687" s="3">
        <v>681</v>
      </c>
      <c r="B687" s="5">
        <v>1310</v>
      </c>
      <c r="C687" s="3" t="s">
        <v>3052</v>
      </c>
      <c r="D687" s="3" t="s">
        <v>3071</v>
      </c>
      <c r="E687" s="3" t="s">
        <v>3072</v>
      </c>
      <c r="F687" s="3">
        <v>1977</v>
      </c>
      <c r="G687" s="3">
        <v>2299.3000000000002</v>
      </c>
      <c r="H687" s="2">
        <v>25687371.960000001</v>
      </c>
      <c r="I687" s="2">
        <v>18784998.059999999</v>
      </c>
      <c r="J687" s="6">
        <f t="shared" si="10"/>
        <v>6902373.9000000022</v>
      </c>
      <c r="K687" s="2">
        <v>47000773.060000002</v>
      </c>
      <c r="L687" s="7" t="s">
        <v>3055</v>
      </c>
      <c r="M687" s="8">
        <v>33858</v>
      </c>
      <c r="N687" s="2" t="s">
        <v>2898</v>
      </c>
      <c r="O687" s="3" t="s">
        <v>3073</v>
      </c>
      <c r="P687" s="2"/>
      <c r="Q687" s="9"/>
      <c r="R687" s="3"/>
    </row>
    <row r="688" spans="1:18" s="4" customFormat="1" ht="31.5">
      <c r="A688" s="3">
        <v>682</v>
      </c>
      <c r="B688" s="5">
        <v>6988</v>
      </c>
      <c r="C688" s="3" t="s">
        <v>3074</v>
      </c>
      <c r="D688" s="3" t="s">
        <v>3075</v>
      </c>
      <c r="E688" s="3" t="s">
        <v>3076</v>
      </c>
      <c r="F688" s="3">
        <v>1981</v>
      </c>
      <c r="G688" s="3">
        <v>236.6</v>
      </c>
      <c r="H688" s="2">
        <v>15348.43</v>
      </c>
      <c r="I688" s="2">
        <v>0</v>
      </c>
      <c r="J688" s="6">
        <f t="shared" si="10"/>
        <v>15348.43</v>
      </c>
      <c r="K688" s="2">
        <v>2383797.0499999998</v>
      </c>
      <c r="L688" s="7" t="s">
        <v>21</v>
      </c>
      <c r="M688" s="8">
        <v>41719</v>
      </c>
      <c r="N688" s="2" t="s">
        <v>3077</v>
      </c>
      <c r="O688" s="3" t="s">
        <v>3078</v>
      </c>
      <c r="P688" s="22"/>
      <c r="Q688" s="22"/>
      <c r="R688" s="3"/>
    </row>
    <row r="689" spans="1:18" s="4" customFormat="1" ht="42">
      <c r="A689" s="3">
        <v>683</v>
      </c>
      <c r="B689" s="5">
        <v>1313</v>
      </c>
      <c r="C689" s="3" t="s">
        <v>3079</v>
      </c>
      <c r="D689" s="3" t="s">
        <v>3080</v>
      </c>
      <c r="E689" s="3" t="s">
        <v>3081</v>
      </c>
      <c r="F689" s="3">
        <v>1972</v>
      </c>
      <c r="G689" s="3">
        <v>949.6</v>
      </c>
      <c r="H689" s="2">
        <v>6489430.7400000002</v>
      </c>
      <c r="I689" s="2">
        <v>0</v>
      </c>
      <c r="J689" s="6">
        <f t="shared" si="10"/>
        <v>6489430.7400000002</v>
      </c>
      <c r="K689" s="2">
        <v>31160744.16</v>
      </c>
      <c r="L689" s="7" t="s">
        <v>3082</v>
      </c>
      <c r="M689" s="8">
        <v>36840</v>
      </c>
      <c r="N689" s="2" t="s">
        <v>3083</v>
      </c>
      <c r="O689" s="3" t="s">
        <v>3084</v>
      </c>
      <c r="P689" s="2"/>
      <c r="Q689" s="9"/>
      <c r="R689" s="3"/>
    </row>
    <row r="690" spans="1:18" s="4" customFormat="1" ht="42">
      <c r="A690" s="3">
        <v>684</v>
      </c>
      <c r="B690" s="5">
        <v>5195</v>
      </c>
      <c r="C690" s="3" t="s">
        <v>3079</v>
      </c>
      <c r="D690" s="3" t="s">
        <v>3085</v>
      </c>
      <c r="E690" s="3" t="s">
        <v>3086</v>
      </c>
      <c r="F690" s="3">
        <v>1972</v>
      </c>
      <c r="G690" s="3">
        <v>42.9</v>
      </c>
      <c r="H690" s="2">
        <v>79787</v>
      </c>
      <c r="I690" s="2">
        <v>0</v>
      </c>
      <c r="J690" s="6">
        <f t="shared" si="10"/>
        <v>79787</v>
      </c>
      <c r="K690" s="2">
        <v>398047.65</v>
      </c>
      <c r="L690" s="7" t="s">
        <v>3082</v>
      </c>
      <c r="M690" s="8">
        <v>36840</v>
      </c>
      <c r="N690" s="2" t="s">
        <v>3083</v>
      </c>
      <c r="O690" s="3" t="s">
        <v>3087</v>
      </c>
      <c r="P690" s="2"/>
      <c r="Q690" s="9"/>
      <c r="R690" s="3"/>
    </row>
    <row r="691" spans="1:18" s="4" customFormat="1" ht="31.5">
      <c r="A691" s="3">
        <v>685</v>
      </c>
      <c r="B691" s="5">
        <v>1315</v>
      </c>
      <c r="C691" s="3" t="s">
        <v>3088</v>
      </c>
      <c r="D691" s="3" t="s">
        <v>344</v>
      </c>
      <c r="E691" s="3" t="s">
        <v>3089</v>
      </c>
      <c r="F691" s="3">
        <v>1973</v>
      </c>
      <c r="G691" s="3">
        <v>317.3</v>
      </c>
      <c r="H691" s="2">
        <v>589935.87</v>
      </c>
      <c r="I691" s="2">
        <v>0</v>
      </c>
      <c r="J691" s="6">
        <f t="shared" si="10"/>
        <v>589935.87</v>
      </c>
      <c r="K691" s="2">
        <v>2596132.7400000002</v>
      </c>
      <c r="L691" s="7" t="s">
        <v>3090</v>
      </c>
      <c r="M691" s="8">
        <v>33858</v>
      </c>
      <c r="N691" s="2" t="s">
        <v>2898</v>
      </c>
      <c r="O691" s="3" t="s">
        <v>3091</v>
      </c>
      <c r="P691" s="2"/>
      <c r="Q691" s="9"/>
      <c r="R691" s="3"/>
    </row>
    <row r="692" spans="1:18" s="4" customFormat="1" ht="42">
      <c r="A692" s="3">
        <v>686</v>
      </c>
      <c r="B692" s="5">
        <v>1316</v>
      </c>
      <c r="C692" s="3" t="s">
        <v>3092</v>
      </c>
      <c r="D692" s="3" t="s">
        <v>3068</v>
      </c>
      <c r="E692" s="3" t="s">
        <v>3093</v>
      </c>
      <c r="F692" s="3">
        <v>1972</v>
      </c>
      <c r="G692" s="3">
        <v>32.799999999999997</v>
      </c>
      <c r="H692" s="2">
        <v>118824.51</v>
      </c>
      <c r="I692" s="2">
        <v>0</v>
      </c>
      <c r="J692" s="6">
        <f t="shared" si="10"/>
        <v>118824.51</v>
      </c>
      <c r="K692" s="2">
        <v>172773.67</v>
      </c>
      <c r="L692" s="7" t="s">
        <v>21</v>
      </c>
      <c r="M692" s="8">
        <v>36840</v>
      </c>
      <c r="N692" s="2" t="s">
        <v>3094</v>
      </c>
      <c r="O692" s="3" t="s">
        <v>3095</v>
      </c>
      <c r="P692" s="2"/>
      <c r="Q692" s="9"/>
      <c r="R692" s="3"/>
    </row>
    <row r="693" spans="1:18" s="4" customFormat="1" ht="31.5">
      <c r="A693" s="3">
        <v>687</v>
      </c>
      <c r="B693" s="5">
        <v>5196</v>
      </c>
      <c r="C693" s="3" t="s">
        <v>3096</v>
      </c>
      <c r="D693" s="3" t="s">
        <v>3097</v>
      </c>
      <c r="E693" s="3" t="s">
        <v>3098</v>
      </c>
      <c r="F693" s="3">
        <v>1972</v>
      </c>
      <c r="G693" s="3">
        <v>6.9</v>
      </c>
      <c r="H693" s="2">
        <v>9843</v>
      </c>
      <c r="I693" s="2">
        <v>0</v>
      </c>
      <c r="J693" s="6">
        <f t="shared" si="10"/>
        <v>9843</v>
      </c>
      <c r="K693" s="2">
        <v>39483.39</v>
      </c>
      <c r="L693" s="7" t="s">
        <v>3082</v>
      </c>
      <c r="M693" s="8">
        <v>38441</v>
      </c>
      <c r="N693" s="2" t="s">
        <v>3099</v>
      </c>
      <c r="O693" s="3" t="s">
        <v>3100</v>
      </c>
      <c r="P693" s="2"/>
      <c r="Q693" s="9"/>
      <c r="R693" s="3"/>
    </row>
    <row r="694" spans="1:18" s="4" customFormat="1" ht="31.5">
      <c r="A694" s="3">
        <v>688</v>
      </c>
      <c r="B694" s="5">
        <v>1314</v>
      </c>
      <c r="C694" s="3" t="s">
        <v>3092</v>
      </c>
      <c r="D694" s="3" t="s">
        <v>344</v>
      </c>
      <c r="E694" s="3" t="s">
        <v>3101</v>
      </c>
      <c r="F694" s="3">
        <v>1972</v>
      </c>
      <c r="G694" s="3">
        <v>142.5</v>
      </c>
      <c r="H694" s="2">
        <v>1756683.81</v>
      </c>
      <c r="I694" s="2">
        <v>0</v>
      </c>
      <c r="J694" s="6">
        <f t="shared" si="10"/>
        <v>1756683.81</v>
      </c>
      <c r="K694" s="2">
        <v>2259598.2799999998</v>
      </c>
      <c r="L694" s="7" t="s">
        <v>21</v>
      </c>
      <c r="M694" s="8">
        <v>36840</v>
      </c>
      <c r="N694" s="2" t="s">
        <v>3102</v>
      </c>
      <c r="O694" s="3" t="s">
        <v>3103</v>
      </c>
      <c r="P694" s="2"/>
      <c r="Q694" s="9"/>
      <c r="R694" s="3"/>
    </row>
    <row r="695" spans="1:18" s="4" customFormat="1" ht="31.5">
      <c r="A695" s="3">
        <v>689</v>
      </c>
      <c r="B695" s="5">
        <v>5929</v>
      </c>
      <c r="C695" s="3" t="s">
        <v>3104</v>
      </c>
      <c r="D695" s="3" t="s">
        <v>3105</v>
      </c>
      <c r="E695" s="3" t="s">
        <v>3106</v>
      </c>
      <c r="F695" s="3">
        <v>1990</v>
      </c>
      <c r="G695" s="3">
        <v>296.27999999999997</v>
      </c>
      <c r="H695" s="2">
        <v>2011032</v>
      </c>
      <c r="I695" s="2">
        <v>0</v>
      </c>
      <c r="J695" s="6">
        <f t="shared" si="10"/>
        <v>2011032</v>
      </c>
      <c r="K695" s="2">
        <v>7772349.0099999998</v>
      </c>
      <c r="L695" s="7" t="s">
        <v>3107</v>
      </c>
      <c r="M695" s="8">
        <v>40126</v>
      </c>
      <c r="N695" s="2" t="s">
        <v>3108</v>
      </c>
      <c r="O695" s="3" t="s">
        <v>3109</v>
      </c>
      <c r="P695" s="2"/>
      <c r="Q695" s="9"/>
      <c r="R695" s="3"/>
    </row>
    <row r="696" spans="1:18" s="4" customFormat="1" ht="42">
      <c r="A696" s="3">
        <v>690</v>
      </c>
      <c r="B696" s="5">
        <v>4191</v>
      </c>
      <c r="C696" s="3" t="s">
        <v>3110</v>
      </c>
      <c r="D696" s="3" t="s">
        <v>3111</v>
      </c>
      <c r="E696" s="3"/>
      <c r="F696" s="3">
        <v>1972</v>
      </c>
      <c r="G696" s="3">
        <v>42</v>
      </c>
      <c r="H696" s="2">
        <v>46109</v>
      </c>
      <c r="I696" s="2">
        <v>0</v>
      </c>
      <c r="J696" s="6">
        <f t="shared" si="10"/>
        <v>46109</v>
      </c>
      <c r="K696" s="2"/>
      <c r="L696" s="7" t="s">
        <v>2979</v>
      </c>
      <c r="M696" s="8">
        <v>33858</v>
      </c>
      <c r="N696" s="2" t="s">
        <v>3112</v>
      </c>
      <c r="O696" s="3" t="s">
        <v>3113</v>
      </c>
      <c r="P696" s="2"/>
      <c r="Q696" s="9"/>
      <c r="R696" s="3"/>
    </row>
    <row r="697" spans="1:18" s="4" customFormat="1" ht="31.5">
      <c r="A697" s="3">
        <v>691</v>
      </c>
      <c r="B697" s="5">
        <v>1750</v>
      </c>
      <c r="C697" s="3" t="s">
        <v>3114</v>
      </c>
      <c r="D697" s="3" t="s">
        <v>3115</v>
      </c>
      <c r="E697" s="3" t="s">
        <v>3116</v>
      </c>
      <c r="F697" s="3">
        <v>1990</v>
      </c>
      <c r="G697" s="3">
        <v>107.39</v>
      </c>
      <c r="H697" s="2">
        <v>1262015.9099999999</v>
      </c>
      <c r="I697" s="2">
        <v>775439.77</v>
      </c>
      <c r="J697" s="6">
        <f t="shared" si="10"/>
        <v>486576.1399999999</v>
      </c>
      <c r="K697" s="2">
        <v>1769935.89</v>
      </c>
      <c r="L697" s="7" t="s">
        <v>3117</v>
      </c>
      <c r="M697" s="8">
        <v>36840</v>
      </c>
      <c r="N697" s="2" t="s">
        <v>2928</v>
      </c>
      <c r="O697" s="3" t="s">
        <v>3118</v>
      </c>
      <c r="P697" s="2"/>
      <c r="Q697" s="9"/>
      <c r="R697" s="3"/>
    </row>
    <row r="698" spans="1:18" s="4" customFormat="1" ht="42">
      <c r="A698" s="3">
        <v>692</v>
      </c>
      <c r="B698" s="5">
        <v>5266</v>
      </c>
      <c r="C698" s="3" t="s">
        <v>3114</v>
      </c>
      <c r="D698" s="3" t="s">
        <v>3119</v>
      </c>
      <c r="E698" s="3"/>
      <c r="F698" s="3">
        <v>1994</v>
      </c>
      <c r="G698" s="3">
        <v>2.96</v>
      </c>
      <c r="H698" s="2">
        <v>1290</v>
      </c>
      <c r="I698" s="2">
        <v>0</v>
      </c>
      <c r="J698" s="6">
        <f t="shared" si="10"/>
        <v>1290</v>
      </c>
      <c r="K698" s="2"/>
      <c r="L698" s="7" t="s">
        <v>3120</v>
      </c>
      <c r="M698" s="8">
        <v>38441</v>
      </c>
      <c r="N698" s="2" t="s">
        <v>3121</v>
      </c>
      <c r="O698" s="15"/>
      <c r="P698" s="2"/>
      <c r="Q698" s="9"/>
      <c r="R698" s="3"/>
    </row>
    <row r="699" spans="1:18" s="4" customFormat="1" ht="31.5">
      <c r="A699" s="3">
        <v>693</v>
      </c>
      <c r="B699" s="5">
        <v>5276</v>
      </c>
      <c r="C699" s="3" t="s">
        <v>3122</v>
      </c>
      <c r="D699" s="3" t="s">
        <v>3123</v>
      </c>
      <c r="E699" s="3" t="s">
        <v>3124</v>
      </c>
      <c r="F699" s="3">
        <v>1963</v>
      </c>
      <c r="G699" s="3">
        <v>89.43</v>
      </c>
      <c r="H699" s="2">
        <v>407001.84</v>
      </c>
      <c r="I699" s="2">
        <v>0</v>
      </c>
      <c r="J699" s="6">
        <f t="shared" si="10"/>
        <v>407001.84</v>
      </c>
      <c r="K699" s="2">
        <v>758588.5</v>
      </c>
      <c r="L699" s="7" t="s">
        <v>3120</v>
      </c>
      <c r="M699" s="8">
        <v>36840</v>
      </c>
      <c r="N699" s="2" t="s">
        <v>3125</v>
      </c>
      <c r="O699" s="3" t="s">
        <v>3126</v>
      </c>
      <c r="P699" s="2"/>
      <c r="Q699" s="9"/>
      <c r="R699" s="3"/>
    </row>
    <row r="700" spans="1:18" s="4" customFormat="1" ht="52.5">
      <c r="A700" s="3">
        <v>694</v>
      </c>
      <c r="B700" s="5">
        <v>1321</v>
      </c>
      <c r="C700" s="3" t="s">
        <v>3127</v>
      </c>
      <c r="D700" s="3" t="s">
        <v>3128</v>
      </c>
      <c r="E700" s="3" t="s">
        <v>3129</v>
      </c>
      <c r="F700" s="15">
        <v>1977</v>
      </c>
      <c r="G700" s="2">
        <v>227</v>
      </c>
      <c r="H700" s="2">
        <v>1164598.68</v>
      </c>
      <c r="I700" s="3">
        <v>0</v>
      </c>
      <c r="J700" s="6">
        <f t="shared" si="10"/>
        <v>1164598.68</v>
      </c>
      <c r="K700" s="15">
        <v>5587834.2699999996</v>
      </c>
      <c r="L700" s="7" t="s">
        <v>3120</v>
      </c>
      <c r="M700" s="8">
        <v>36840</v>
      </c>
      <c r="N700" s="2" t="s">
        <v>3125</v>
      </c>
      <c r="O700" s="3" t="s">
        <v>3130</v>
      </c>
      <c r="P700" s="15"/>
      <c r="Q700" s="15"/>
      <c r="R700" s="3"/>
    </row>
    <row r="701" spans="1:18" s="4" customFormat="1" ht="42">
      <c r="A701" s="3">
        <v>695</v>
      </c>
      <c r="B701" s="5">
        <v>5391</v>
      </c>
      <c r="C701" s="3" t="s">
        <v>3131</v>
      </c>
      <c r="D701" s="3" t="s">
        <v>3132</v>
      </c>
      <c r="E701" s="3" t="s">
        <v>3133</v>
      </c>
      <c r="F701" s="3">
        <v>1991</v>
      </c>
      <c r="G701" s="3">
        <v>7.62</v>
      </c>
      <c r="H701" s="2">
        <v>284516.31</v>
      </c>
      <c r="I701" s="2">
        <v>164739.59</v>
      </c>
      <c r="J701" s="6">
        <f t="shared" ref="J701:J764" si="11">H701-I701</f>
        <v>119776.72</v>
      </c>
      <c r="K701" s="2">
        <v>46438.58</v>
      </c>
      <c r="L701" s="7" t="s">
        <v>3120</v>
      </c>
      <c r="M701" s="8">
        <v>38576</v>
      </c>
      <c r="N701" s="2" t="s">
        <v>3134</v>
      </c>
      <c r="O701" s="3" t="s">
        <v>3135</v>
      </c>
      <c r="P701" s="2"/>
      <c r="Q701" s="9"/>
      <c r="R701" s="3"/>
    </row>
    <row r="702" spans="1:18" s="4" customFormat="1" ht="52.5">
      <c r="A702" s="3">
        <v>696</v>
      </c>
      <c r="B702" s="5">
        <v>5005</v>
      </c>
      <c r="C702" s="3" t="s">
        <v>3136</v>
      </c>
      <c r="D702" s="3" t="s">
        <v>694</v>
      </c>
      <c r="E702" s="3" t="s">
        <v>3137</v>
      </c>
      <c r="F702" s="3">
        <v>1991</v>
      </c>
      <c r="G702" s="3">
        <v>42.4</v>
      </c>
      <c r="H702" s="2">
        <v>47318.31</v>
      </c>
      <c r="I702" s="2">
        <v>27832.23</v>
      </c>
      <c r="J702" s="6">
        <f t="shared" si="11"/>
        <v>19486.079999999998</v>
      </c>
      <c r="K702" s="2">
        <v>480143.11</v>
      </c>
      <c r="L702" s="7" t="s">
        <v>3138</v>
      </c>
      <c r="M702" s="8">
        <v>33858</v>
      </c>
      <c r="N702" s="2" t="s">
        <v>2898</v>
      </c>
      <c r="O702" s="3" t="s">
        <v>3139</v>
      </c>
      <c r="P702" s="2"/>
      <c r="Q702" s="9"/>
      <c r="R702" s="3"/>
    </row>
    <row r="703" spans="1:18" s="4" customFormat="1" ht="31.5">
      <c r="A703" s="3">
        <v>697</v>
      </c>
      <c r="B703" s="5">
        <v>1324</v>
      </c>
      <c r="C703" s="3" t="s">
        <v>3136</v>
      </c>
      <c r="D703" s="3" t="s">
        <v>3140</v>
      </c>
      <c r="E703" s="3" t="s">
        <v>3141</v>
      </c>
      <c r="F703" s="3">
        <v>1979</v>
      </c>
      <c r="G703" s="3">
        <v>1214.9000000000001</v>
      </c>
      <c r="H703" s="2">
        <v>7453551.1799999997</v>
      </c>
      <c r="I703" s="2">
        <v>2834585.15</v>
      </c>
      <c r="J703" s="6">
        <f t="shared" si="11"/>
        <v>4618966.0299999993</v>
      </c>
      <c r="K703" s="2">
        <v>25292966.649999999</v>
      </c>
      <c r="L703" s="7" t="s">
        <v>3138</v>
      </c>
      <c r="M703" s="8">
        <v>33858</v>
      </c>
      <c r="N703" s="2" t="s">
        <v>2898</v>
      </c>
      <c r="O703" s="3" t="s">
        <v>3142</v>
      </c>
      <c r="P703" s="2"/>
      <c r="Q703" s="9"/>
      <c r="R703" s="3"/>
    </row>
    <row r="704" spans="1:18" s="4" customFormat="1" ht="52.5">
      <c r="A704" s="3">
        <v>698</v>
      </c>
      <c r="B704" s="5">
        <v>5265</v>
      </c>
      <c r="C704" s="3" t="s">
        <v>3136</v>
      </c>
      <c r="D704" s="3" t="s">
        <v>3143</v>
      </c>
      <c r="E704" s="3" t="s">
        <v>3144</v>
      </c>
      <c r="F704" s="3">
        <v>1979</v>
      </c>
      <c r="G704" s="3">
        <v>43.5</v>
      </c>
      <c r="H704" s="2">
        <v>276778.01</v>
      </c>
      <c r="I704" s="2">
        <v>95036.6</v>
      </c>
      <c r="J704" s="6">
        <f t="shared" si="11"/>
        <v>181741.41</v>
      </c>
      <c r="K704" s="11">
        <v>1179363.74</v>
      </c>
      <c r="L704" s="7" t="s">
        <v>3138</v>
      </c>
      <c r="M704" s="8">
        <v>33858</v>
      </c>
      <c r="N704" s="2" t="s">
        <v>2898</v>
      </c>
      <c r="O704" s="3" t="s">
        <v>3145</v>
      </c>
      <c r="P704" s="3" t="s">
        <v>3146</v>
      </c>
      <c r="Q704" s="9"/>
      <c r="R704" s="3"/>
    </row>
    <row r="705" spans="1:150" s="4" customFormat="1" ht="31.5">
      <c r="A705" s="3">
        <v>699</v>
      </c>
      <c r="B705" s="5">
        <v>1320</v>
      </c>
      <c r="C705" s="3" t="s">
        <v>3147</v>
      </c>
      <c r="D705" s="3" t="s">
        <v>2878</v>
      </c>
      <c r="E705" s="3" t="s">
        <v>3148</v>
      </c>
      <c r="F705" s="3">
        <v>1986</v>
      </c>
      <c r="G705" s="3">
        <v>616</v>
      </c>
      <c r="H705" s="2">
        <v>2352983.94</v>
      </c>
      <c r="I705" s="2">
        <v>250033.55</v>
      </c>
      <c r="J705" s="6">
        <f t="shared" si="11"/>
        <v>2102950.39</v>
      </c>
      <c r="K705" s="2">
        <v>14856952.880000001</v>
      </c>
      <c r="L705" s="7" t="s">
        <v>2926</v>
      </c>
      <c r="M705" s="8">
        <v>36840</v>
      </c>
      <c r="N705" s="2" t="s">
        <v>2928</v>
      </c>
      <c r="O705" s="3" t="s">
        <v>3149</v>
      </c>
      <c r="P705" s="2"/>
      <c r="Q705" s="9"/>
      <c r="R705" s="3"/>
    </row>
    <row r="706" spans="1:150" s="4" customFormat="1" ht="42">
      <c r="A706" s="3">
        <v>700</v>
      </c>
      <c r="B706" s="5">
        <v>6416</v>
      </c>
      <c r="C706" s="3" t="s">
        <v>3147</v>
      </c>
      <c r="D706" s="3" t="s">
        <v>3150</v>
      </c>
      <c r="E706" s="3" t="s">
        <v>3151</v>
      </c>
      <c r="F706" s="3">
        <v>1991</v>
      </c>
      <c r="G706" s="3">
        <v>12.3</v>
      </c>
      <c r="H706" s="2">
        <v>428553</v>
      </c>
      <c r="I706" s="2">
        <v>165077.89000000001</v>
      </c>
      <c r="J706" s="6">
        <f t="shared" si="11"/>
        <v>263475.11</v>
      </c>
      <c r="K706" s="2">
        <v>105220.1</v>
      </c>
      <c r="L706" s="7" t="s">
        <v>2926</v>
      </c>
      <c r="M706" s="8">
        <v>36840</v>
      </c>
      <c r="N706" s="2" t="s">
        <v>2928</v>
      </c>
      <c r="O706" s="3" t="s">
        <v>3152</v>
      </c>
      <c r="P706" s="2"/>
      <c r="Q706" s="9"/>
      <c r="R706" s="3"/>
    </row>
    <row r="707" spans="1:150" s="4" customFormat="1" ht="42">
      <c r="A707" s="3">
        <v>701</v>
      </c>
      <c r="B707" s="5">
        <v>1327</v>
      </c>
      <c r="C707" s="3" t="s">
        <v>3153</v>
      </c>
      <c r="D707" s="3" t="s">
        <v>3154</v>
      </c>
      <c r="E707" s="3" t="s">
        <v>3155</v>
      </c>
      <c r="F707" s="3">
        <v>1988</v>
      </c>
      <c r="G707" s="3">
        <v>2517.8000000000002</v>
      </c>
      <c r="H707" s="2">
        <v>18213544.940000001</v>
      </c>
      <c r="I707" s="2">
        <v>11596054.57</v>
      </c>
      <c r="J707" s="6">
        <f t="shared" si="11"/>
        <v>6617490.370000001</v>
      </c>
      <c r="K707" s="2">
        <v>56522016.670000002</v>
      </c>
      <c r="L707" s="7" t="s">
        <v>3156</v>
      </c>
      <c r="M707" s="8">
        <v>33858</v>
      </c>
      <c r="N707" s="2" t="s">
        <v>2898</v>
      </c>
      <c r="O707" s="3" t="s">
        <v>3157</v>
      </c>
      <c r="P707" s="2"/>
      <c r="Q707" s="9"/>
      <c r="R707" s="3"/>
    </row>
    <row r="708" spans="1:150" s="4" customFormat="1" ht="31.5">
      <c r="A708" s="3">
        <v>702</v>
      </c>
      <c r="B708" s="5">
        <v>5207</v>
      </c>
      <c r="C708" s="3" t="s">
        <v>3153</v>
      </c>
      <c r="D708" s="3" t="s">
        <v>3158</v>
      </c>
      <c r="E708" s="3" t="s">
        <v>3159</v>
      </c>
      <c r="F708" s="3">
        <v>1988</v>
      </c>
      <c r="G708" s="3">
        <v>148.1</v>
      </c>
      <c r="H708" s="11">
        <v>1568025.95</v>
      </c>
      <c r="I708" s="11">
        <v>998318.21</v>
      </c>
      <c r="J708" s="6">
        <f t="shared" si="11"/>
        <v>569707.74</v>
      </c>
      <c r="K708" s="11">
        <v>2462368.36</v>
      </c>
      <c r="L708" s="7" t="s">
        <v>3156</v>
      </c>
      <c r="M708" s="8">
        <v>33858</v>
      </c>
      <c r="N708" s="2" t="s">
        <v>2898</v>
      </c>
      <c r="O708" s="3" t="s">
        <v>3160</v>
      </c>
      <c r="P708" s="3" t="s">
        <v>3161</v>
      </c>
      <c r="Q708" s="9"/>
      <c r="R708" s="3"/>
    </row>
    <row r="709" spans="1:150" s="4" customFormat="1" ht="31.5">
      <c r="A709" s="3">
        <v>703</v>
      </c>
      <c r="B709" s="5">
        <v>5203</v>
      </c>
      <c r="C709" s="3" t="s">
        <v>3153</v>
      </c>
      <c r="D709" s="3" t="s">
        <v>3162</v>
      </c>
      <c r="E709" s="3" t="s">
        <v>3163</v>
      </c>
      <c r="F709" s="3">
        <v>1988</v>
      </c>
      <c r="G709" s="3">
        <v>361</v>
      </c>
      <c r="H709" s="11">
        <v>3048943.73</v>
      </c>
      <c r="I709" s="11">
        <v>1941170.76</v>
      </c>
      <c r="J709" s="6">
        <f t="shared" si="11"/>
        <v>1107772.97</v>
      </c>
      <c r="K709" s="11">
        <v>5409862.9699999997</v>
      </c>
      <c r="L709" s="7" t="s">
        <v>3156</v>
      </c>
      <c r="M709" s="8">
        <v>33858</v>
      </c>
      <c r="N709" s="2" t="s">
        <v>2898</v>
      </c>
      <c r="O709" s="3" t="s">
        <v>3164</v>
      </c>
      <c r="P709" s="3" t="s">
        <v>3161</v>
      </c>
      <c r="Q709" s="9"/>
      <c r="R709" s="3"/>
    </row>
    <row r="710" spans="1:150" s="4" customFormat="1" ht="31.5">
      <c r="A710" s="3">
        <v>704</v>
      </c>
      <c r="B710" s="5">
        <v>5204</v>
      </c>
      <c r="C710" s="3" t="s">
        <v>3153</v>
      </c>
      <c r="D710" s="3" t="s">
        <v>3165</v>
      </c>
      <c r="E710" s="3" t="s">
        <v>3166</v>
      </c>
      <c r="F710" s="3">
        <v>1988</v>
      </c>
      <c r="G710" s="3">
        <v>203.3</v>
      </c>
      <c r="H710" s="11">
        <v>1867444.07</v>
      </c>
      <c r="I710" s="11">
        <v>1220447.03</v>
      </c>
      <c r="J710" s="6">
        <f t="shared" si="11"/>
        <v>646997.04</v>
      </c>
      <c r="K710" s="11">
        <v>354791.03</v>
      </c>
      <c r="L710" s="7" t="s">
        <v>3156</v>
      </c>
      <c r="M710" s="8">
        <v>33858</v>
      </c>
      <c r="N710" s="2" t="s">
        <v>2898</v>
      </c>
      <c r="O710" s="3" t="s">
        <v>3167</v>
      </c>
      <c r="P710" s="3" t="s">
        <v>3161</v>
      </c>
      <c r="Q710" s="9"/>
      <c r="R710" s="3"/>
    </row>
    <row r="711" spans="1:150" s="41" customFormat="1" ht="31.5">
      <c r="A711" s="3">
        <v>705</v>
      </c>
      <c r="B711" s="5">
        <v>7400</v>
      </c>
      <c r="C711" s="3" t="s">
        <v>3153</v>
      </c>
      <c r="D711" s="3" t="s">
        <v>3168</v>
      </c>
      <c r="E711" s="3"/>
      <c r="F711" s="3">
        <v>1988</v>
      </c>
      <c r="G711" s="3">
        <v>30.88</v>
      </c>
      <c r="H711" s="15">
        <v>35163.230000000003</v>
      </c>
      <c r="I711" s="11">
        <v>14509.5</v>
      </c>
      <c r="J711" s="6">
        <f t="shared" si="11"/>
        <v>20653.730000000003</v>
      </c>
      <c r="K711" s="11"/>
      <c r="L711" s="7" t="s">
        <v>3156</v>
      </c>
      <c r="M711" s="8">
        <v>33858</v>
      </c>
      <c r="N711" s="2" t="s">
        <v>2898</v>
      </c>
      <c r="O711" s="3"/>
      <c r="P711" s="3"/>
      <c r="Q711" s="9"/>
      <c r="R711" s="3"/>
    </row>
    <row r="712" spans="1:150" s="4" customFormat="1" ht="31.5">
      <c r="A712" s="3">
        <v>706</v>
      </c>
      <c r="B712" s="5">
        <v>3118</v>
      </c>
      <c r="C712" s="3" t="s">
        <v>3169</v>
      </c>
      <c r="D712" s="3" t="s">
        <v>3170</v>
      </c>
      <c r="E712" s="3" t="s">
        <v>3171</v>
      </c>
      <c r="F712" s="3">
        <v>1988</v>
      </c>
      <c r="G712" s="3">
        <v>377.97</v>
      </c>
      <c r="H712" s="11">
        <v>646773.84</v>
      </c>
      <c r="I712" s="11">
        <v>407850.15</v>
      </c>
      <c r="J712" s="6">
        <f t="shared" si="11"/>
        <v>238923.68999999994</v>
      </c>
      <c r="K712" s="11">
        <v>12579791.01</v>
      </c>
      <c r="L712" s="7" t="s">
        <v>3156</v>
      </c>
      <c r="M712" s="8">
        <v>33858</v>
      </c>
      <c r="N712" s="2" t="s">
        <v>2898</v>
      </c>
      <c r="O712" s="3" t="s">
        <v>3172</v>
      </c>
      <c r="P712" s="3"/>
      <c r="Q712" s="9"/>
      <c r="R712" s="3"/>
    </row>
    <row r="713" spans="1:150" s="4" customFormat="1" ht="52.5">
      <c r="A713" s="3">
        <v>707</v>
      </c>
      <c r="B713" s="5">
        <v>5997</v>
      </c>
      <c r="C713" s="3" t="s">
        <v>3173</v>
      </c>
      <c r="D713" s="3" t="s">
        <v>344</v>
      </c>
      <c r="E713" s="3" t="s">
        <v>3174</v>
      </c>
      <c r="F713" s="3">
        <v>1983</v>
      </c>
      <c r="G713" s="3">
        <v>526.20000000000005</v>
      </c>
      <c r="H713" s="2">
        <v>1185630</v>
      </c>
      <c r="I713" s="2">
        <v>792831.84</v>
      </c>
      <c r="J713" s="6">
        <f t="shared" si="11"/>
        <v>392798.16000000003</v>
      </c>
      <c r="K713" s="2">
        <v>8897984.1199999992</v>
      </c>
      <c r="L713" s="7" t="s">
        <v>576</v>
      </c>
      <c r="M713" s="8">
        <v>40249</v>
      </c>
      <c r="N713" s="2" t="s">
        <v>3175</v>
      </c>
      <c r="O713" s="3" t="s">
        <v>3176</v>
      </c>
      <c r="P713" s="2" t="s">
        <v>3177</v>
      </c>
      <c r="Q713" s="9"/>
      <c r="R713" s="3" t="s">
        <v>3178</v>
      </c>
    </row>
    <row r="714" spans="1:150" s="4" customFormat="1" ht="42">
      <c r="A714" s="3">
        <v>708</v>
      </c>
      <c r="B714" s="5">
        <v>1326</v>
      </c>
      <c r="C714" s="3" t="s">
        <v>3179</v>
      </c>
      <c r="D714" s="3" t="s">
        <v>2946</v>
      </c>
      <c r="E714" s="3" t="s">
        <v>3180</v>
      </c>
      <c r="F714" s="3">
        <v>1962</v>
      </c>
      <c r="G714" s="3">
        <v>244.7</v>
      </c>
      <c r="H714" s="2">
        <v>232653.33</v>
      </c>
      <c r="I714" s="2">
        <v>0</v>
      </c>
      <c r="J714" s="6">
        <f t="shared" si="11"/>
        <v>232653.33</v>
      </c>
      <c r="K714" s="2">
        <v>6258990.4299999997</v>
      </c>
      <c r="L714" s="7" t="s">
        <v>3082</v>
      </c>
      <c r="M714" s="8">
        <v>36840</v>
      </c>
      <c r="N714" s="2" t="s">
        <v>3181</v>
      </c>
      <c r="O714" s="3" t="s">
        <v>3182</v>
      </c>
      <c r="P714" s="2"/>
      <c r="Q714" s="9"/>
      <c r="R714" s="3"/>
    </row>
    <row r="715" spans="1:150" s="4" customFormat="1" ht="52.5">
      <c r="A715" s="3">
        <v>709</v>
      </c>
      <c r="B715" s="5">
        <v>5206</v>
      </c>
      <c r="C715" s="3" t="s">
        <v>3153</v>
      </c>
      <c r="D715" s="3" t="s">
        <v>3183</v>
      </c>
      <c r="E715" s="3" t="s">
        <v>3184</v>
      </c>
      <c r="F715" s="3">
        <v>1991</v>
      </c>
      <c r="G715" s="3">
        <v>42.7</v>
      </c>
      <c r="H715" s="11">
        <v>489280.94</v>
      </c>
      <c r="I715" s="11">
        <v>307026.3</v>
      </c>
      <c r="J715" s="6">
        <f t="shared" si="11"/>
        <v>182254.64</v>
      </c>
      <c r="K715" s="11">
        <v>1279534.96</v>
      </c>
      <c r="L715" s="7" t="s">
        <v>3156</v>
      </c>
      <c r="M715" s="8">
        <v>33858</v>
      </c>
      <c r="N715" s="2" t="s">
        <v>2898</v>
      </c>
      <c r="O715" s="3" t="s">
        <v>3185</v>
      </c>
      <c r="P715" s="15"/>
      <c r="Q715" s="9"/>
      <c r="R715" s="3"/>
    </row>
    <row r="716" spans="1:150" s="4" customFormat="1" ht="31.5">
      <c r="A716" s="3">
        <v>710</v>
      </c>
      <c r="B716" s="5">
        <v>5205</v>
      </c>
      <c r="C716" s="3" t="s">
        <v>3153</v>
      </c>
      <c r="D716" s="3" t="s">
        <v>3186</v>
      </c>
      <c r="E716" s="3" t="s">
        <v>3187</v>
      </c>
      <c r="F716" s="3">
        <v>1988</v>
      </c>
      <c r="G716" s="3">
        <v>196.5</v>
      </c>
      <c r="H716" s="11">
        <v>1957751.29</v>
      </c>
      <c r="I716" s="11">
        <v>1158890.43</v>
      </c>
      <c r="J716" s="6">
        <f t="shared" si="11"/>
        <v>798860.8600000001</v>
      </c>
      <c r="K716" s="11">
        <v>342923.94</v>
      </c>
      <c r="L716" s="7" t="s">
        <v>3156</v>
      </c>
      <c r="M716" s="8">
        <v>33858</v>
      </c>
      <c r="N716" s="2" t="s">
        <v>2898</v>
      </c>
      <c r="O716" s="3" t="s">
        <v>3188</v>
      </c>
      <c r="P716" s="3" t="s">
        <v>3161</v>
      </c>
      <c r="Q716" s="9"/>
      <c r="R716" s="3"/>
    </row>
    <row r="717" spans="1:150" s="4" customFormat="1" ht="52.5">
      <c r="A717" s="3">
        <v>711</v>
      </c>
      <c r="B717" s="5">
        <v>4165</v>
      </c>
      <c r="C717" s="3" t="s">
        <v>3153</v>
      </c>
      <c r="D717" s="3" t="s">
        <v>3189</v>
      </c>
      <c r="E717" s="3" t="s">
        <v>3190</v>
      </c>
      <c r="F717" s="3">
        <v>1988</v>
      </c>
      <c r="G717" s="3">
        <v>151.4</v>
      </c>
      <c r="H717" s="2">
        <v>28121.4</v>
      </c>
      <c r="I717" s="2">
        <v>0</v>
      </c>
      <c r="J717" s="6">
        <f t="shared" si="11"/>
        <v>28121.4</v>
      </c>
      <c r="K717" s="2">
        <v>1626617.38</v>
      </c>
      <c r="L717" s="7" t="s">
        <v>3156</v>
      </c>
      <c r="M717" s="8">
        <v>33858</v>
      </c>
      <c r="N717" s="2" t="s">
        <v>2898</v>
      </c>
      <c r="O717" s="3" t="s">
        <v>3191</v>
      </c>
      <c r="P717" s="2"/>
      <c r="Q717" s="9"/>
      <c r="R717" s="3"/>
    </row>
    <row r="718" spans="1:150" s="4" customFormat="1" ht="31.5">
      <c r="A718" s="3">
        <v>712</v>
      </c>
      <c r="B718" s="5">
        <v>5241</v>
      </c>
      <c r="C718" s="3" t="s">
        <v>3192</v>
      </c>
      <c r="D718" s="3" t="s">
        <v>3193</v>
      </c>
      <c r="E718" s="3" t="s">
        <v>3194</v>
      </c>
      <c r="F718" s="3">
        <v>1994</v>
      </c>
      <c r="G718" s="3">
        <v>43.5</v>
      </c>
      <c r="H718" s="2">
        <v>52650.09</v>
      </c>
      <c r="I718" s="2">
        <v>23933.57</v>
      </c>
      <c r="J718" s="6">
        <f t="shared" si="11"/>
        <v>28716.519999999997</v>
      </c>
      <c r="K718" s="11">
        <v>267842.99</v>
      </c>
      <c r="L718" s="7" t="s">
        <v>3156</v>
      </c>
      <c r="M718" s="14">
        <v>38441</v>
      </c>
      <c r="N718" s="3" t="s">
        <v>3195</v>
      </c>
      <c r="O718" s="3" t="s">
        <v>3196</v>
      </c>
      <c r="P718" s="3" t="s">
        <v>3161</v>
      </c>
      <c r="Q718" s="9"/>
      <c r="R718" s="3"/>
    </row>
    <row r="719" spans="1:150" s="4" customFormat="1" ht="31.5">
      <c r="A719" s="3">
        <v>713</v>
      </c>
      <c r="B719" s="5">
        <v>1343</v>
      </c>
      <c r="C719" s="3" t="s">
        <v>3192</v>
      </c>
      <c r="D719" s="3" t="s">
        <v>3197</v>
      </c>
      <c r="E719" s="3" t="s">
        <v>3198</v>
      </c>
      <c r="F719" s="3">
        <v>1994</v>
      </c>
      <c r="G719" s="3">
        <v>746.5</v>
      </c>
      <c r="H719" s="2">
        <v>814880.56</v>
      </c>
      <c r="I719" s="2">
        <v>371107.47</v>
      </c>
      <c r="J719" s="6">
        <f t="shared" si="11"/>
        <v>443773.09000000008</v>
      </c>
      <c r="K719" s="2">
        <v>17588809.050000001</v>
      </c>
      <c r="L719" s="7" t="s">
        <v>3156</v>
      </c>
      <c r="M719" s="8">
        <v>33858</v>
      </c>
      <c r="N719" s="2" t="s">
        <v>2898</v>
      </c>
      <c r="O719" s="3" t="s">
        <v>3199</v>
      </c>
      <c r="P719" s="2" t="s">
        <v>3200</v>
      </c>
      <c r="Q719" s="9"/>
      <c r="R719" s="3"/>
      <c r="S719" s="17"/>
      <c r="T719" s="17"/>
      <c r="U719" s="17"/>
      <c r="V719" s="17"/>
      <c r="W719" s="17"/>
      <c r="X719" s="17"/>
      <c r="Y719" s="17"/>
      <c r="Z719" s="17"/>
      <c r="AA719" s="17"/>
      <c r="AB719" s="17"/>
      <c r="AC719" s="17"/>
      <c r="AD719" s="17"/>
      <c r="AE719" s="17"/>
      <c r="AF719" s="17"/>
      <c r="AG719" s="17"/>
      <c r="AH719" s="17"/>
      <c r="AI719" s="17"/>
      <c r="AJ719" s="17"/>
      <c r="AK719" s="17"/>
      <c r="AL719" s="17"/>
      <c r="AM719" s="17"/>
      <c r="AN719" s="17"/>
      <c r="AO719" s="17"/>
      <c r="AP719" s="17"/>
      <c r="AQ719" s="17"/>
      <c r="AR719" s="17"/>
      <c r="AS719" s="17"/>
      <c r="AT719" s="17"/>
      <c r="AU719" s="17"/>
      <c r="AV719" s="17"/>
      <c r="AW719" s="17"/>
      <c r="AX719" s="17"/>
      <c r="AY719" s="17"/>
      <c r="AZ719" s="17"/>
      <c r="BA719" s="17"/>
      <c r="BB719" s="17"/>
      <c r="BC719" s="17"/>
      <c r="BD719" s="17"/>
      <c r="BE719" s="17"/>
      <c r="BF719" s="17"/>
      <c r="BG719" s="17"/>
      <c r="BH719" s="17"/>
      <c r="BI719" s="17"/>
      <c r="BJ719" s="17"/>
      <c r="BK719" s="17"/>
      <c r="BL719" s="17"/>
      <c r="BM719" s="17"/>
      <c r="BN719" s="17"/>
      <c r="BO719" s="17"/>
      <c r="BP719" s="17"/>
      <c r="BQ719" s="17"/>
      <c r="BR719" s="17"/>
      <c r="BS719" s="17"/>
      <c r="BT719" s="17"/>
      <c r="BU719" s="17"/>
      <c r="BV719" s="17"/>
      <c r="BW719" s="17"/>
      <c r="BX719" s="17"/>
      <c r="BY719" s="17"/>
      <c r="BZ719" s="17"/>
      <c r="CA719" s="17"/>
      <c r="CB719" s="17"/>
      <c r="CC719" s="17"/>
      <c r="CD719" s="17"/>
      <c r="CE719" s="17"/>
      <c r="CF719" s="17"/>
      <c r="CG719" s="17"/>
      <c r="CH719" s="17"/>
      <c r="CI719" s="17"/>
      <c r="CJ719" s="17"/>
      <c r="CK719" s="17"/>
      <c r="CL719" s="17"/>
      <c r="CM719" s="17"/>
      <c r="CN719" s="17"/>
      <c r="CO719" s="17"/>
      <c r="CP719" s="17"/>
      <c r="CQ719" s="17"/>
      <c r="CR719" s="17"/>
      <c r="CS719" s="17"/>
      <c r="CT719" s="17"/>
      <c r="CU719" s="17"/>
      <c r="CV719" s="17"/>
      <c r="CW719" s="17"/>
      <c r="CX719" s="17"/>
      <c r="CY719" s="17"/>
      <c r="CZ719" s="17"/>
      <c r="DA719" s="17"/>
      <c r="DB719" s="17"/>
      <c r="DC719" s="17"/>
      <c r="DD719" s="17"/>
      <c r="DE719" s="17"/>
      <c r="DF719" s="17"/>
      <c r="DG719" s="17"/>
      <c r="DH719" s="17"/>
      <c r="DI719" s="17"/>
      <c r="DJ719" s="17"/>
      <c r="DK719" s="17"/>
      <c r="DL719" s="17"/>
      <c r="DM719" s="17"/>
      <c r="DN719" s="17"/>
      <c r="DO719" s="17"/>
      <c r="DP719" s="17"/>
      <c r="DQ719" s="17"/>
      <c r="DR719" s="17"/>
      <c r="DS719" s="17"/>
      <c r="DT719" s="17"/>
      <c r="DU719" s="17"/>
      <c r="DV719" s="17"/>
      <c r="DW719" s="17"/>
      <c r="DX719" s="17"/>
      <c r="DY719" s="17"/>
      <c r="DZ719" s="17"/>
      <c r="EA719" s="17"/>
      <c r="EB719" s="17"/>
      <c r="EC719" s="17"/>
      <c r="ED719" s="17"/>
      <c r="EE719" s="17"/>
      <c r="EF719" s="17"/>
      <c r="EG719" s="17"/>
      <c r="EH719" s="17"/>
      <c r="EI719" s="17"/>
      <c r="EJ719" s="17"/>
      <c r="EK719" s="17"/>
      <c r="EL719" s="17"/>
      <c r="EM719" s="17"/>
      <c r="EN719" s="17"/>
      <c r="EO719" s="17"/>
      <c r="EP719" s="17"/>
      <c r="EQ719" s="17"/>
      <c r="ER719" s="17"/>
      <c r="ES719" s="17"/>
      <c r="ET719" s="17"/>
    </row>
    <row r="720" spans="1:150" s="4" customFormat="1" ht="42">
      <c r="A720" s="3">
        <v>714</v>
      </c>
      <c r="B720" s="5">
        <v>1338</v>
      </c>
      <c r="C720" s="3" t="s">
        <v>3201</v>
      </c>
      <c r="D720" s="3" t="s">
        <v>3105</v>
      </c>
      <c r="E720" s="3" t="s">
        <v>3202</v>
      </c>
      <c r="F720" s="3">
        <v>1974</v>
      </c>
      <c r="G720" s="3">
        <v>142.1</v>
      </c>
      <c r="H720" s="2">
        <v>670331.76</v>
      </c>
      <c r="I720" s="2">
        <v>0</v>
      </c>
      <c r="J720" s="6">
        <f t="shared" si="11"/>
        <v>670331.76</v>
      </c>
      <c r="K720" s="2">
        <v>3377361.75</v>
      </c>
      <c r="L720" s="7" t="s">
        <v>3203</v>
      </c>
      <c r="M720" s="8">
        <v>36840</v>
      </c>
      <c r="N720" s="2" t="s">
        <v>3083</v>
      </c>
      <c r="O720" s="3" t="s">
        <v>3204</v>
      </c>
      <c r="P720" s="2"/>
      <c r="Q720" s="9"/>
      <c r="R720" s="3"/>
    </row>
    <row r="721" spans="1:150" s="4" customFormat="1" ht="42">
      <c r="A721" s="3">
        <v>715</v>
      </c>
      <c r="B721" s="5">
        <v>1330</v>
      </c>
      <c r="C721" s="3" t="s">
        <v>3205</v>
      </c>
      <c r="D721" s="3" t="s">
        <v>2878</v>
      </c>
      <c r="E721" s="3" t="s">
        <v>3206</v>
      </c>
      <c r="F721" s="3">
        <v>1959</v>
      </c>
      <c r="G721" s="3">
        <v>281.33999999999997</v>
      </c>
      <c r="H721" s="2">
        <v>490805.64</v>
      </c>
      <c r="I721" s="2">
        <v>0</v>
      </c>
      <c r="J721" s="6">
        <f t="shared" si="11"/>
        <v>490805.64</v>
      </c>
      <c r="K721" s="2">
        <v>7580748.0700000003</v>
      </c>
      <c r="L721" s="7" t="s">
        <v>3082</v>
      </c>
      <c r="M721" s="8">
        <v>36840</v>
      </c>
      <c r="N721" s="2" t="s">
        <v>3083</v>
      </c>
      <c r="O721" s="3" t="s">
        <v>3207</v>
      </c>
      <c r="P721" s="2"/>
      <c r="Q721" s="9"/>
      <c r="R721" s="3"/>
    </row>
    <row r="722" spans="1:150" s="4" customFormat="1" ht="31.5">
      <c r="A722" s="3">
        <v>716</v>
      </c>
      <c r="B722" s="5">
        <v>1336</v>
      </c>
      <c r="C722" s="3" t="s">
        <v>3205</v>
      </c>
      <c r="D722" s="3" t="s">
        <v>3208</v>
      </c>
      <c r="E722" s="3" t="s">
        <v>3209</v>
      </c>
      <c r="F722" s="3">
        <v>1972</v>
      </c>
      <c r="G722" s="3">
        <v>12.7</v>
      </c>
      <c r="H722" s="2">
        <v>37116.269999999997</v>
      </c>
      <c r="I722" s="2">
        <v>0</v>
      </c>
      <c r="J722" s="6">
        <f t="shared" si="11"/>
        <v>37116.269999999997</v>
      </c>
      <c r="K722" s="2">
        <v>92259.4</v>
      </c>
      <c r="L722" s="7" t="s">
        <v>3082</v>
      </c>
      <c r="M722" s="8">
        <v>36840</v>
      </c>
      <c r="N722" s="2" t="s">
        <v>2928</v>
      </c>
      <c r="O722" s="3" t="s">
        <v>3210</v>
      </c>
      <c r="P722" s="2"/>
      <c r="Q722" s="9"/>
      <c r="R722" s="3"/>
    </row>
    <row r="723" spans="1:150" s="4" customFormat="1" ht="31.5">
      <c r="A723" s="3">
        <v>717</v>
      </c>
      <c r="B723" s="5">
        <v>1344</v>
      </c>
      <c r="C723" s="3" t="s">
        <v>3211</v>
      </c>
      <c r="D723" s="3" t="s">
        <v>3212</v>
      </c>
      <c r="E723" s="3" t="s">
        <v>3213</v>
      </c>
      <c r="F723" s="3">
        <v>1973</v>
      </c>
      <c r="G723" s="3">
        <v>108</v>
      </c>
      <c r="H723" s="2">
        <v>799796.79</v>
      </c>
      <c r="I723" s="2">
        <v>0</v>
      </c>
      <c r="J723" s="6">
        <f t="shared" si="11"/>
        <v>799796.79</v>
      </c>
      <c r="K723" s="2">
        <v>1255267.8</v>
      </c>
      <c r="L723" s="7" t="s">
        <v>21</v>
      </c>
      <c r="M723" s="8">
        <v>36840</v>
      </c>
      <c r="N723" s="2" t="s">
        <v>3214</v>
      </c>
      <c r="O723" s="3" t="s">
        <v>3215</v>
      </c>
      <c r="P723" s="2"/>
      <c r="Q723" s="9"/>
      <c r="R723" s="3"/>
      <c r="S723" s="18"/>
      <c r="T723" s="18"/>
      <c r="U723" s="18"/>
      <c r="V723" s="18"/>
      <c r="W723" s="18"/>
      <c r="X723" s="18"/>
      <c r="Y723" s="18"/>
      <c r="Z723" s="18"/>
      <c r="AA723" s="18"/>
      <c r="AB723" s="18"/>
      <c r="AC723" s="18"/>
      <c r="AD723" s="18"/>
      <c r="AE723" s="18"/>
      <c r="AF723" s="18"/>
      <c r="AG723" s="18"/>
      <c r="AH723" s="18"/>
      <c r="AI723" s="18"/>
      <c r="AJ723" s="18"/>
      <c r="AK723" s="18"/>
      <c r="AL723" s="18"/>
      <c r="AM723" s="18"/>
      <c r="AN723" s="18"/>
      <c r="AO723" s="18"/>
      <c r="AP723" s="18"/>
      <c r="AQ723" s="18"/>
      <c r="AR723" s="18"/>
      <c r="AS723" s="18"/>
      <c r="AT723" s="18"/>
      <c r="AU723" s="18"/>
      <c r="AV723" s="18"/>
      <c r="AW723" s="18"/>
      <c r="AX723" s="18"/>
      <c r="AY723" s="18"/>
      <c r="AZ723" s="18"/>
      <c r="BA723" s="18"/>
      <c r="BB723" s="18"/>
      <c r="BC723" s="18"/>
      <c r="BD723" s="18"/>
      <c r="BE723" s="18"/>
      <c r="BF723" s="18"/>
      <c r="BG723" s="18"/>
      <c r="BH723" s="18"/>
      <c r="BI723" s="18"/>
      <c r="BJ723" s="18"/>
      <c r="BK723" s="18"/>
      <c r="BL723" s="18"/>
      <c r="BM723" s="18"/>
      <c r="BN723" s="18"/>
      <c r="BO723" s="18"/>
      <c r="BP723" s="18"/>
      <c r="BQ723" s="18"/>
      <c r="BR723" s="18"/>
      <c r="BS723" s="18"/>
      <c r="BT723" s="18"/>
      <c r="BU723" s="18"/>
      <c r="BV723" s="18"/>
      <c r="BW723" s="18"/>
      <c r="BX723" s="18"/>
      <c r="BY723" s="18"/>
      <c r="BZ723" s="18"/>
      <c r="CA723" s="18"/>
      <c r="CB723" s="18"/>
      <c r="CC723" s="18"/>
      <c r="CD723" s="18"/>
      <c r="CE723" s="18"/>
      <c r="CF723" s="18"/>
      <c r="CG723" s="18"/>
      <c r="CH723" s="18"/>
      <c r="CI723" s="18"/>
      <c r="CJ723" s="18"/>
      <c r="CK723" s="18"/>
      <c r="CL723" s="18"/>
      <c r="CM723" s="18"/>
      <c r="CN723" s="18"/>
      <c r="CO723" s="18"/>
      <c r="CP723" s="18"/>
      <c r="CQ723" s="18"/>
      <c r="CR723" s="18"/>
      <c r="CS723" s="18"/>
      <c r="CT723" s="18"/>
      <c r="CU723" s="18"/>
      <c r="CV723" s="18"/>
      <c r="CW723" s="18"/>
      <c r="CX723" s="18"/>
      <c r="CY723" s="18"/>
      <c r="CZ723" s="18"/>
      <c r="DA723" s="18"/>
      <c r="DB723" s="18"/>
      <c r="DC723" s="18"/>
      <c r="DD723" s="18"/>
      <c r="DE723" s="18"/>
      <c r="DF723" s="18"/>
      <c r="DG723" s="18"/>
      <c r="DH723" s="18"/>
      <c r="DI723" s="18"/>
      <c r="DJ723" s="18"/>
      <c r="DK723" s="18"/>
      <c r="DL723" s="18"/>
      <c r="DM723" s="18"/>
      <c r="DN723" s="18"/>
      <c r="DO723" s="18"/>
      <c r="DP723" s="18"/>
      <c r="DQ723" s="18"/>
      <c r="DR723" s="18"/>
      <c r="DS723" s="18"/>
      <c r="DT723" s="18"/>
      <c r="DU723" s="18"/>
      <c r="DV723" s="18"/>
      <c r="DW723" s="18"/>
      <c r="DX723" s="18"/>
      <c r="DY723" s="18"/>
      <c r="DZ723" s="18"/>
      <c r="EA723" s="18"/>
      <c r="EB723" s="18"/>
      <c r="EC723" s="18"/>
      <c r="ED723" s="18"/>
      <c r="EE723" s="18"/>
      <c r="EF723" s="18"/>
      <c r="EG723" s="18"/>
      <c r="EH723" s="18"/>
      <c r="EI723" s="18"/>
      <c r="EJ723" s="18"/>
      <c r="EK723" s="18"/>
      <c r="EL723" s="18"/>
      <c r="EM723" s="18"/>
      <c r="EN723" s="18"/>
      <c r="EO723" s="18"/>
      <c r="EP723" s="18"/>
      <c r="EQ723" s="18"/>
      <c r="ER723" s="18"/>
      <c r="ES723" s="18"/>
      <c r="ET723" s="18"/>
    </row>
    <row r="724" spans="1:150" s="4" customFormat="1" ht="31.5">
      <c r="A724" s="3">
        <v>718</v>
      </c>
      <c r="B724" s="5">
        <v>1345</v>
      </c>
      <c r="C724" s="3" t="s">
        <v>3216</v>
      </c>
      <c r="D724" s="3" t="s">
        <v>3217</v>
      </c>
      <c r="E724" s="3" t="s">
        <v>3218</v>
      </c>
      <c r="F724" s="3">
        <v>1970</v>
      </c>
      <c r="G724" s="3">
        <v>186.4</v>
      </c>
      <c r="H724" s="2">
        <v>671106.96</v>
      </c>
      <c r="I724" s="2">
        <v>0</v>
      </c>
      <c r="J724" s="6">
        <f t="shared" si="11"/>
        <v>671106.96</v>
      </c>
      <c r="K724" s="2">
        <v>5119990.46</v>
      </c>
      <c r="L724" s="7" t="s">
        <v>3219</v>
      </c>
      <c r="M724" s="8">
        <v>36840</v>
      </c>
      <c r="N724" s="2" t="s">
        <v>3220</v>
      </c>
      <c r="O724" s="3" t="s">
        <v>3221</v>
      </c>
      <c r="P724" s="2"/>
      <c r="Q724" s="9"/>
      <c r="R724" s="3"/>
    </row>
    <row r="725" spans="1:150" s="4" customFormat="1" ht="31.5">
      <c r="A725" s="3">
        <v>719</v>
      </c>
      <c r="B725" s="5">
        <v>5237</v>
      </c>
      <c r="C725" s="3" t="s">
        <v>3222</v>
      </c>
      <c r="D725" s="3" t="s">
        <v>3068</v>
      </c>
      <c r="E725" s="3" t="s">
        <v>3223</v>
      </c>
      <c r="F725" s="3">
        <v>1982</v>
      </c>
      <c r="G725" s="3">
        <v>36</v>
      </c>
      <c r="H725" s="29">
        <v>60250.32</v>
      </c>
      <c r="I725" s="15">
        <v>0</v>
      </c>
      <c r="J725" s="6">
        <f t="shared" si="11"/>
        <v>60250.32</v>
      </c>
      <c r="K725" s="15">
        <v>280763.28000000003</v>
      </c>
      <c r="L725" s="7" t="s">
        <v>3224</v>
      </c>
      <c r="M725" s="14">
        <v>38441</v>
      </c>
      <c r="N725" s="3" t="s">
        <v>3099</v>
      </c>
      <c r="O725" s="3" t="s">
        <v>3225</v>
      </c>
      <c r="P725" s="15"/>
      <c r="Q725" s="9"/>
      <c r="R725" s="3"/>
    </row>
    <row r="726" spans="1:150" s="4" customFormat="1" ht="31.5">
      <c r="A726" s="3">
        <v>720</v>
      </c>
      <c r="B726" s="5">
        <v>6285</v>
      </c>
      <c r="C726" s="3" t="s">
        <v>3226</v>
      </c>
      <c r="D726" s="3" t="s">
        <v>3227</v>
      </c>
      <c r="E726" s="3" t="s">
        <v>3228</v>
      </c>
      <c r="F726" s="3">
        <v>2010</v>
      </c>
      <c r="G726" s="3">
        <v>867.4</v>
      </c>
      <c r="H726" s="11">
        <v>27054979</v>
      </c>
      <c r="I726" s="11">
        <v>18983576.559999999</v>
      </c>
      <c r="J726" s="6">
        <f t="shared" si="11"/>
        <v>8071402.4400000013</v>
      </c>
      <c r="K726" s="11">
        <v>30657134.050000001</v>
      </c>
      <c r="L726" s="7" t="s">
        <v>3229</v>
      </c>
      <c r="M726" s="14">
        <v>40540</v>
      </c>
      <c r="N726" s="3" t="s">
        <v>3230</v>
      </c>
      <c r="O726" s="3" t="s">
        <v>3231</v>
      </c>
      <c r="P726" s="15"/>
      <c r="Q726" s="9"/>
      <c r="R726" s="3"/>
    </row>
    <row r="727" spans="1:150" s="4" customFormat="1" ht="31.5">
      <c r="A727" s="3">
        <v>721</v>
      </c>
      <c r="B727" s="5">
        <v>6286</v>
      </c>
      <c r="C727" s="3" t="s">
        <v>3226</v>
      </c>
      <c r="D727" s="3" t="s">
        <v>3232</v>
      </c>
      <c r="E727" s="3" t="s">
        <v>3233</v>
      </c>
      <c r="F727" s="3">
        <v>2010</v>
      </c>
      <c r="G727" s="3">
        <v>43.1</v>
      </c>
      <c r="H727" s="11">
        <v>703209</v>
      </c>
      <c r="I727" s="11">
        <v>159635.24</v>
      </c>
      <c r="J727" s="6">
        <f t="shared" si="11"/>
        <v>543573.76000000001</v>
      </c>
      <c r="K727" s="11">
        <v>362811.92</v>
      </c>
      <c r="L727" s="7" t="s">
        <v>3229</v>
      </c>
      <c r="M727" s="14">
        <v>40526</v>
      </c>
      <c r="N727" s="3" t="s">
        <v>3234</v>
      </c>
      <c r="O727" s="3" t="s">
        <v>3235</v>
      </c>
      <c r="P727" s="15"/>
      <c r="Q727" s="9"/>
      <c r="R727" s="3"/>
    </row>
    <row r="728" spans="1:150" s="4" customFormat="1" ht="31.5">
      <c r="A728" s="3">
        <v>722</v>
      </c>
      <c r="B728" s="5">
        <v>3121</v>
      </c>
      <c r="C728" s="3" t="s">
        <v>3236</v>
      </c>
      <c r="D728" s="3" t="s">
        <v>3237</v>
      </c>
      <c r="E728" s="3" t="s">
        <v>3238</v>
      </c>
      <c r="F728" s="3">
        <v>1978</v>
      </c>
      <c r="G728" s="3">
        <v>190.8</v>
      </c>
      <c r="H728" s="2">
        <v>79358.039999999994</v>
      </c>
      <c r="I728" s="2">
        <v>27281.05</v>
      </c>
      <c r="J728" s="6">
        <f t="shared" si="11"/>
        <v>52076.989999999991</v>
      </c>
      <c r="K728" s="2">
        <v>1974780</v>
      </c>
      <c r="L728" s="7" t="s">
        <v>3239</v>
      </c>
      <c r="M728" s="8">
        <v>33858</v>
      </c>
      <c r="N728" s="2" t="s">
        <v>2898</v>
      </c>
      <c r="O728" s="3" t="s">
        <v>3240</v>
      </c>
      <c r="P728" s="2"/>
      <c r="Q728" s="9"/>
      <c r="R728" s="3"/>
    </row>
    <row r="729" spans="1:150" s="4" customFormat="1" ht="31.5">
      <c r="A729" s="3">
        <v>723</v>
      </c>
      <c r="B729" s="5">
        <v>1349</v>
      </c>
      <c r="C729" s="3" t="s">
        <v>3236</v>
      </c>
      <c r="D729" s="3" t="s">
        <v>3241</v>
      </c>
      <c r="E729" s="3" t="s">
        <v>3242</v>
      </c>
      <c r="F729" s="3">
        <v>1985</v>
      </c>
      <c r="G729" s="3">
        <v>72</v>
      </c>
      <c r="H729" s="2">
        <v>276247.62</v>
      </c>
      <c r="I729" s="2">
        <v>107104.93</v>
      </c>
      <c r="J729" s="6">
        <f t="shared" si="11"/>
        <v>169142.69</v>
      </c>
      <c r="K729" s="2">
        <v>1034758.8</v>
      </c>
      <c r="L729" s="7" t="s">
        <v>3239</v>
      </c>
      <c r="M729" s="14">
        <v>33858</v>
      </c>
      <c r="N729" s="2" t="s">
        <v>2898</v>
      </c>
      <c r="O729" s="3" t="s">
        <v>3243</v>
      </c>
      <c r="P729" s="2"/>
      <c r="Q729" s="9"/>
      <c r="R729" s="3"/>
    </row>
    <row r="730" spans="1:150" s="4" customFormat="1" ht="42">
      <c r="A730" s="3">
        <v>724</v>
      </c>
      <c r="B730" s="5">
        <v>1351</v>
      </c>
      <c r="C730" s="3" t="s">
        <v>3236</v>
      </c>
      <c r="D730" s="3" t="s">
        <v>3244</v>
      </c>
      <c r="E730" s="3" t="s">
        <v>3245</v>
      </c>
      <c r="F730" s="3">
        <v>1980</v>
      </c>
      <c r="G730" s="3">
        <v>143.4</v>
      </c>
      <c r="H730" s="2">
        <v>47661.03</v>
      </c>
      <c r="I730" s="2">
        <v>17484.400000000001</v>
      </c>
      <c r="J730" s="6">
        <f t="shared" si="11"/>
        <v>30176.629999999997</v>
      </c>
      <c r="K730" s="2">
        <v>1250678.8700000001</v>
      </c>
      <c r="L730" s="7" t="s">
        <v>3239</v>
      </c>
      <c r="M730" s="14">
        <v>33858</v>
      </c>
      <c r="N730" s="2" t="s">
        <v>2898</v>
      </c>
      <c r="O730" s="3" t="s">
        <v>3246</v>
      </c>
      <c r="P730" s="2"/>
      <c r="Q730" s="9"/>
      <c r="R730" s="3"/>
    </row>
    <row r="731" spans="1:150" s="4" customFormat="1" ht="31.5">
      <c r="A731" s="3">
        <v>725</v>
      </c>
      <c r="B731" s="5">
        <v>1355</v>
      </c>
      <c r="C731" s="3" t="s">
        <v>3236</v>
      </c>
      <c r="D731" s="3" t="s">
        <v>3247</v>
      </c>
      <c r="E731" s="3" t="s">
        <v>3248</v>
      </c>
      <c r="F731" s="3">
        <v>1939</v>
      </c>
      <c r="G731" s="3">
        <v>872</v>
      </c>
      <c r="H731" s="2">
        <v>2348926.58</v>
      </c>
      <c r="I731" s="2">
        <v>1252892.3500000001</v>
      </c>
      <c r="J731" s="6">
        <f t="shared" si="11"/>
        <v>1096034.23</v>
      </c>
      <c r="K731" s="2">
        <v>11882648.08</v>
      </c>
      <c r="L731" s="7" t="s">
        <v>3239</v>
      </c>
      <c r="M731" s="14">
        <v>33858</v>
      </c>
      <c r="N731" s="2" t="s">
        <v>2898</v>
      </c>
      <c r="O731" s="3" t="s">
        <v>3249</v>
      </c>
      <c r="P731" s="2"/>
      <c r="Q731" s="9"/>
      <c r="R731" s="3"/>
    </row>
    <row r="732" spans="1:150" s="4" customFormat="1" ht="31.5">
      <c r="A732" s="3">
        <v>726</v>
      </c>
      <c r="B732" s="5">
        <v>1353</v>
      </c>
      <c r="C732" s="3" t="s">
        <v>3236</v>
      </c>
      <c r="D732" s="3" t="s">
        <v>3250</v>
      </c>
      <c r="E732" s="3"/>
      <c r="F732" s="3">
        <v>1957</v>
      </c>
      <c r="G732" s="3">
        <v>53</v>
      </c>
      <c r="H732" s="2">
        <v>134678.25</v>
      </c>
      <c r="I732" s="2">
        <v>35822.1</v>
      </c>
      <c r="J732" s="6">
        <f t="shared" si="11"/>
        <v>98856.15</v>
      </c>
      <c r="K732" s="2"/>
      <c r="L732" s="7" t="s">
        <v>3239</v>
      </c>
      <c r="M732" s="14">
        <v>33858</v>
      </c>
      <c r="N732" s="2" t="s">
        <v>2898</v>
      </c>
      <c r="O732" s="3"/>
      <c r="P732" s="2"/>
      <c r="Q732" s="9"/>
      <c r="R732" s="3"/>
    </row>
    <row r="733" spans="1:150" s="4" customFormat="1" ht="42">
      <c r="A733" s="3">
        <v>727</v>
      </c>
      <c r="B733" s="5">
        <v>3125</v>
      </c>
      <c r="C733" s="3" t="s">
        <v>3236</v>
      </c>
      <c r="D733" s="3" t="s">
        <v>3251</v>
      </c>
      <c r="E733" s="3" t="s">
        <v>3252</v>
      </c>
      <c r="F733" s="3">
        <v>1971</v>
      </c>
      <c r="G733" s="3">
        <v>40.200000000000003</v>
      </c>
      <c r="H733" s="2">
        <v>34258.230000000003</v>
      </c>
      <c r="I733" s="2">
        <v>0</v>
      </c>
      <c r="J733" s="6">
        <f t="shared" si="11"/>
        <v>34258.230000000003</v>
      </c>
      <c r="K733" s="2">
        <v>277226.84000000003</v>
      </c>
      <c r="L733" s="7" t="s">
        <v>3239</v>
      </c>
      <c r="M733" s="14">
        <v>33858</v>
      </c>
      <c r="N733" s="2" t="s">
        <v>2898</v>
      </c>
      <c r="O733" s="3" t="s">
        <v>3253</v>
      </c>
      <c r="P733" s="2"/>
      <c r="Q733" s="9"/>
      <c r="R733" s="3"/>
    </row>
    <row r="734" spans="1:150" s="4" customFormat="1" ht="31.5">
      <c r="A734" s="3">
        <v>728</v>
      </c>
      <c r="B734" s="5">
        <v>5179</v>
      </c>
      <c r="C734" s="3" t="s">
        <v>3236</v>
      </c>
      <c r="D734" s="3" t="s">
        <v>3254</v>
      </c>
      <c r="E734" s="3"/>
      <c r="F734" s="3">
        <v>1939</v>
      </c>
      <c r="G734" s="3">
        <v>10.6</v>
      </c>
      <c r="H734" s="2">
        <v>31541.75</v>
      </c>
      <c r="I734" s="2">
        <v>16824.150000000001</v>
      </c>
      <c r="J734" s="6">
        <f t="shared" si="11"/>
        <v>14717.599999999999</v>
      </c>
      <c r="K734" s="2"/>
      <c r="L734" s="7" t="s">
        <v>3239</v>
      </c>
      <c r="M734" s="14">
        <v>33858</v>
      </c>
      <c r="N734" s="2" t="s">
        <v>2898</v>
      </c>
      <c r="O734" s="3" t="s">
        <v>3255</v>
      </c>
      <c r="P734" s="2" t="s">
        <v>3256</v>
      </c>
      <c r="Q734" s="9"/>
      <c r="R734" s="3"/>
    </row>
    <row r="735" spans="1:150" s="4" customFormat="1" ht="31.5">
      <c r="A735" s="3">
        <v>729</v>
      </c>
      <c r="B735" s="5">
        <v>3127</v>
      </c>
      <c r="C735" s="3" t="s">
        <v>3236</v>
      </c>
      <c r="D735" s="3" t="s">
        <v>3257</v>
      </c>
      <c r="E735" s="3"/>
      <c r="F735" s="3">
        <v>1939</v>
      </c>
      <c r="G735" s="3">
        <v>24.85</v>
      </c>
      <c r="H735" s="2">
        <v>76113.64</v>
      </c>
      <c r="I735" s="2">
        <v>40598.160000000003</v>
      </c>
      <c r="J735" s="6">
        <f t="shared" si="11"/>
        <v>35515.479999999996</v>
      </c>
      <c r="K735" s="2"/>
      <c r="L735" s="7" t="s">
        <v>3239</v>
      </c>
      <c r="M735" s="14">
        <v>33858</v>
      </c>
      <c r="N735" s="2" t="s">
        <v>2898</v>
      </c>
      <c r="O735" s="3"/>
      <c r="P735" s="2" t="s">
        <v>3256</v>
      </c>
      <c r="Q735" s="9"/>
      <c r="R735" s="3"/>
    </row>
    <row r="736" spans="1:150" s="4" customFormat="1" ht="42">
      <c r="A736" s="3">
        <v>730</v>
      </c>
      <c r="B736" s="5">
        <v>3120</v>
      </c>
      <c r="C736" s="3" t="s">
        <v>3236</v>
      </c>
      <c r="D736" s="3" t="s">
        <v>3258</v>
      </c>
      <c r="E736" s="3"/>
      <c r="F736" s="3">
        <v>1939</v>
      </c>
      <c r="G736" s="3">
        <v>360</v>
      </c>
      <c r="H736" s="2">
        <v>661737.24</v>
      </c>
      <c r="I736" s="2">
        <v>123000.91</v>
      </c>
      <c r="J736" s="6">
        <f t="shared" si="11"/>
        <v>538736.32999999996</v>
      </c>
      <c r="K736" s="2"/>
      <c r="L736" s="7" t="s">
        <v>3239</v>
      </c>
      <c r="M736" s="14">
        <v>33858</v>
      </c>
      <c r="N736" s="2" t="s">
        <v>2898</v>
      </c>
      <c r="O736" s="3"/>
      <c r="P736" s="2"/>
      <c r="Q736" s="9"/>
      <c r="R736" s="3"/>
    </row>
    <row r="737" spans="1:150" s="4" customFormat="1" ht="42">
      <c r="A737" s="3">
        <v>731</v>
      </c>
      <c r="B737" s="5">
        <v>66954</v>
      </c>
      <c r="C737" s="3" t="s">
        <v>3236</v>
      </c>
      <c r="D737" s="3" t="s">
        <v>3259</v>
      </c>
      <c r="E737" s="3" t="s">
        <v>3260</v>
      </c>
      <c r="F737" s="3">
        <v>1940</v>
      </c>
      <c r="G737" s="3">
        <v>76.7</v>
      </c>
      <c r="H737" s="2">
        <v>42448.32</v>
      </c>
      <c r="I737" s="2">
        <v>13815.13</v>
      </c>
      <c r="J737" s="6">
        <f t="shared" si="11"/>
        <v>28633.190000000002</v>
      </c>
      <c r="K737" s="11">
        <v>500202.12</v>
      </c>
      <c r="L737" s="7" t="s">
        <v>3239</v>
      </c>
      <c r="M737" s="14">
        <v>33858</v>
      </c>
      <c r="N737" s="2" t="s">
        <v>2898</v>
      </c>
      <c r="O737" s="3" t="s">
        <v>3261</v>
      </c>
      <c r="P737" s="2"/>
      <c r="Q737" s="9"/>
      <c r="R737" s="3"/>
    </row>
    <row r="738" spans="1:150" s="4" customFormat="1" ht="31.5">
      <c r="A738" s="3">
        <v>732</v>
      </c>
      <c r="B738" s="5">
        <v>5178</v>
      </c>
      <c r="C738" s="3" t="s">
        <v>3236</v>
      </c>
      <c r="D738" s="3" t="s">
        <v>3262</v>
      </c>
      <c r="E738" s="3" t="s">
        <v>3263</v>
      </c>
      <c r="F738" s="3">
        <v>1939</v>
      </c>
      <c r="G738" s="3">
        <v>72.900000000000006</v>
      </c>
      <c r="H738" s="11">
        <v>214287.01</v>
      </c>
      <c r="I738" s="11">
        <v>114298.47</v>
      </c>
      <c r="J738" s="6">
        <f t="shared" si="11"/>
        <v>99988.540000000008</v>
      </c>
      <c r="K738" s="11">
        <v>635805.37</v>
      </c>
      <c r="L738" s="7" t="s">
        <v>3239</v>
      </c>
      <c r="M738" s="14">
        <v>33858</v>
      </c>
      <c r="N738" s="2" t="s">
        <v>2898</v>
      </c>
      <c r="O738" s="3" t="s">
        <v>3264</v>
      </c>
      <c r="P738" s="3" t="s">
        <v>3256</v>
      </c>
      <c r="Q738" s="9"/>
      <c r="R738" s="3"/>
    </row>
    <row r="739" spans="1:150" s="4" customFormat="1" ht="31.5">
      <c r="A739" s="3">
        <v>733</v>
      </c>
      <c r="B739" s="5" t="s">
        <v>3265</v>
      </c>
      <c r="C739" s="3" t="s">
        <v>3266</v>
      </c>
      <c r="D739" s="3" t="s">
        <v>3267</v>
      </c>
      <c r="E739" s="3" t="s">
        <v>3268</v>
      </c>
      <c r="F739" s="3">
        <v>1950</v>
      </c>
      <c r="G739" s="3">
        <v>93</v>
      </c>
      <c r="H739" s="2">
        <v>53550</v>
      </c>
      <c r="I739" s="2">
        <v>0</v>
      </c>
      <c r="J739" s="6">
        <f t="shared" si="11"/>
        <v>53550</v>
      </c>
      <c r="K739" s="2">
        <v>2035510.53</v>
      </c>
      <c r="L739" s="7" t="s">
        <v>3269</v>
      </c>
      <c r="M739" s="8">
        <v>36840</v>
      </c>
      <c r="N739" s="2" t="s">
        <v>2949</v>
      </c>
      <c r="O739" s="3" t="s">
        <v>3270</v>
      </c>
      <c r="P739" s="2"/>
      <c r="Q739" s="9"/>
      <c r="R739" s="3"/>
    </row>
    <row r="740" spans="1:150" s="4" customFormat="1" ht="31.5">
      <c r="A740" s="3">
        <v>734</v>
      </c>
      <c r="B740" s="5">
        <v>1011</v>
      </c>
      <c r="C740" s="3" t="s">
        <v>3271</v>
      </c>
      <c r="D740" s="3" t="s">
        <v>2883</v>
      </c>
      <c r="E740" s="3" t="s">
        <v>3272</v>
      </c>
      <c r="F740" s="3">
        <v>1982</v>
      </c>
      <c r="G740" s="3">
        <v>59.1</v>
      </c>
      <c r="H740" s="2">
        <v>98910.99</v>
      </c>
      <c r="I740" s="2">
        <v>0</v>
      </c>
      <c r="J740" s="6">
        <f t="shared" si="11"/>
        <v>98910.99</v>
      </c>
      <c r="K740" s="2">
        <v>515447.15</v>
      </c>
      <c r="L740" s="7" t="s">
        <v>3224</v>
      </c>
      <c r="M740" s="8">
        <v>37570</v>
      </c>
      <c r="N740" s="2" t="s">
        <v>3125</v>
      </c>
      <c r="O740" s="3" t="s">
        <v>3273</v>
      </c>
      <c r="P740" s="2"/>
      <c r="Q740" s="9"/>
      <c r="R740" s="3"/>
    </row>
    <row r="741" spans="1:150" s="4" customFormat="1" ht="42">
      <c r="A741" s="3">
        <v>735</v>
      </c>
      <c r="B741" s="5">
        <v>3128</v>
      </c>
      <c r="C741" s="3" t="s">
        <v>3236</v>
      </c>
      <c r="D741" s="3" t="s">
        <v>3274</v>
      </c>
      <c r="E741" s="3" t="s">
        <v>3275</v>
      </c>
      <c r="F741" s="3">
        <v>1966</v>
      </c>
      <c r="G741" s="3">
        <v>6</v>
      </c>
      <c r="H741" s="2">
        <v>2594.88</v>
      </c>
      <c r="I741" s="2">
        <v>0</v>
      </c>
      <c r="J741" s="6">
        <f t="shared" si="11"/>
        <v>2594.88</v>
      </c>
      <c r="K741" s="11">
        <v>19153.080000000002</v>
      </c>
      <c r="L741" s="7" t="s">
        <v>3239</v>
      </c>
      <c r="M741" s="8">
        <v>33858</v>
      </c>
      <c r="N741" s="2" t="s">
        <v>2898</v>
      </c>
      <c r="O741" s="3" t="s">
        <v>3276</v>
      </c>
      <c r="P741" s="2"/>
      <c r="Q741" s="9"/>
      <c r="R741" s="3"/>
    </row>
    <row r="742" spans="1:150" s="4" customFormat="1" ht="42">
      <c r="A742" s="3">
        <v>736</v>
      </c>
      <c r="B742" s="5">
        <v>5272</v>
      </c>
      <c r="C742" s="3" t="s">
        <v>3277</v>
      </c>
      <c r="D742" s="3" t="s">
        <v>3068</v>
      </c>
      <c r="E742" s="3" t="s">
        <v>3278</v>
      </c>
      <c r="F742" s="3">
        <v>1989</v>
      </c>
      <c r="G742" s="3">
        <v>56.32</v>
      </c>
      <c r="H742" s="2">
        <v>66300</v>
      </c>
      <c r="I742" s="2">
        <v>0</v>
      </c>
      <c r="J742" s="6">
        <f t="shared" si="11"/>
        <v>66300</v>
      </c>
      <c r="K742" s="2">
        <v>219960.72</v>
      </c>
      <c r="L742" s="7" t="s">
        <v>2979</v>
      </c>
      <c r="M742" s="8">
        <v>33858</v>
      </c>
      <c r="N742" s="2" t="s">
        <v>3112</v>
      </c>
      <c r="O742" s="3" t="s">
        <v>3279</v>
      </c>
      <c r="P742" s="2"/>
      <c r="Q742" s="9"/>
      <c r="R742" s="3"/>
    </row>
    <row r="743" spans="1:150" s="4" customFormat="1" ht="42">
      <c r="A743" s="3">
        <v>737</v>
      </c>
      <c r="B743" s="5">
        <v>5273</v>
      </c>
      <c r="C743" s="3" t="s">
        <v>3277</v>
      </c>
      <c r="D743" s="3" t="s">
        <v>3280</v>
      </c>
      <c r="E743" s="3"/>
      <c r="F743" s="3">
        <v>1989</v>
      </c>
      <c r="G743" s="3">
        <v>0.99</v>
      </c>
      <c r="H743" s="2">
        <v>1020</v>
      </c>
      <c r="I743" s="2">
        <v>0</v>
      </c>
      <c r="J743" s="6">
        <f t="shared" si="11"/>
        <v>1020</v>
      </c>
      <c r="K743" s="2"/>
      <c r="L743" s="7" t="s">
        <v>2979</v>
      </c>
      <c r="M743" s="8">
        <v>33858</v>
      </c>
      <c r="N743" s="2" t="s">
        <v>3112</v>
      </c>
      <c r="O743" s="15"/>
      <c r="P743" s="2"/>
      <c r="Q743" s="9"/>
      <c r="R743" s="3"/>
    </row>
    <row r="744" spans="1:150" s="4" customFormat="1" ht="42">
      <c r="A744" s="3">
        <v>738</v>
      </c>
      <c r="B744" s="5">
        <v>5274</v>
      </c>
      <c r="C744" s="3" t="s">
        <v>3277</v>
      </c>
      <c r="D744" s="3" t="s">
        <v>3281</v>
      </c>
      <c r="E744" s="3"/>
      <c r="F744" s="3">
        <v>1988</v>
      </c>
      <c r="G744" s="3">
        <v>1.02</v>
      </c>
      <c r="H744" s="2">
        <v>1020</v>
      </c>
      <c r="I744" s="2">
        <v>0</v>
      </c>
      <c r="J744" s="6">
        <f t="shared" si="11"/>
        <v>1020</v>
      </c>
      <c r="K744" s="2"/>
      <c r="L744" s="7" t="s">
        <v>2979</v>
      </c>
      <c r="M744" s="8">
        <v>33858</v>
      </c>
      <c r="N744" s="2" t="s">
        <v>3112</v>
      </c>
      <c r="O744" s="15"/>
      <c r="P744" s="2"/>
      <c r="Q744" s="9"/>
      <c r="R744" s="3"/>
    </row>
    <row r="745" spans="1:150" s="4" customFormat="1" ht="42">
      <c r="A745" s="3">
        <v>739</v>
      </c>
      <c r="B745" s="5">
        <v>5231</v>
      </c>
      <c r="C745" s="3" t="s">
        <v>3282</v>
      </c>
      <c r="D745" s="3" t="s">
        <v>3283</v>
      </c>
      <c r="E745" s="3" t="s">
        <v>3284</v>
      </c>
      <c r="F745" s="3">
        <v>1994</v>
      </c>
      <c r="G745" s="3">
        <v>394.9</v>
      </c>
      <c r="H745" s="11">
        <v>2154195.7999999998</v>
      </c>
      <c r="I745" s="11">
        <v>1154489.31</v>
      </c>
      <c r="J745" s="6">
        <f t="shared" si="11"/>
        <v>999706.48999999976</v>
      </c>
      <c r="K745" s="11">
        <v>1080955.82</v>
      </c>
      <c r="L745" s="7" t="s">
        <v>3285</v>
      </c>
      <c r="M745" s="14">
        <v>38441</v>
      </c>
      <c r="N745" s="3" t="s">
        <v>3286</v>
      </c>
      <c r="O745" s="3" t="s">
        <v>3287</v>
      </c>
      <c r="P745" s="3" t="s">
        <v>3288</v>
      </c>
      <c r="Q745" s="9"/>
      <c r="R745" s="3"/>
    </row>
    <row r="746" spans="1:150" s="4" customFormat="1" ht="42">
      <c r="A746" s="3">
        <v>740</v>
      </c>
      <c r="B746" s="5">
        <v>5244</v>
      </c>
      <c r="C746" s="3" t="s">
        <v>3289</v>
      </c>
      <c r="D746" s="3" t="s">
        <v>3105</v>
      </c>
      <c r="E746" s="3" t="s">
        <v>3290</v>
      </c>
      <c r="F746" s="3">
        <v>1989</v>
      </c>
      <c r="G746" s="3">
        <v>122.4</v>
      </c>
      <c r="H746" s="2">
        <v>476850</v>
      </c>
      <c r="I746" s="2">
        <v>0</v>
      </c>
      <c r="J746" s="6">
        <f t="shared" si="11"/>
        <v>476850</v>
      </c>
      <c r="K746" s="2">
        <v>3282793.7</v>
      </c>
      <c r="L746" s="7" t="s">
        <v>2979</v>
      </c>
      <c r="M746" s="8">
        <v>33858</v>
      </c>
      <c r="N746" s="2" t="s">
        <v>3112</v>
      </c>
      <c r="O746" s="3" t="s">
        <v>3291</v>
      </c>
      <c r="P746" s="2"/>
      <c r="Q746" s="9"/>
      <c r="R746" s="3"/>
    </row>
    <row r="747" spans="1:150" s="4" customFormat="1" ht="31.5">
      <c r="A747" s="3">
        <v>741</v>
      </c>
      <c r="B747" s="5">
        <v>1360</v>
      </c>
      <c r="C747" s="3" t="s">
        <v>3282</v>
      </c>
      <c r="D747" s="3" t="s">
        <v>3292</v>
      </c>
      <c r="E747" s="3" t="s">
        <v>3293</v>
      </c>
      <c r="F747" s="3">
        <v>1994</v>
      </c>
      <c r="G747" s="3">
        <v>2211.1999999999998</v>
      </c>
      <c r="H747" s="2">
        <v>9906911.4600000009</v>
      </c>
      <c r="I747" s="2">
        <v>6234016.0899999999</v>
      </c>
      <c r="J747" s="6">
        <f t="shared" si="11"/>
        <v>3672895.370000001</v>
      </c>
      <c r="K747" s="2">
        <v>19550501.699999999</v>
      </c>
      <c r="L747" s="7" t="s">
        <v>3285</v>
      </c>
      <c r="M747" s="8">
        <v>33858</v>
      </c>
      <c r="N747" s="2" t="s">
        <v>2898</v>
      </c>
      <c r="O747" s="3" t="s">
        <v>3294</v>
      </c>
      <c r="P747" s="2"/>
      <c r="Q747" s="9"/>
      <c r="R747" s="3"/>
    </row>
    <row r="748" spans="1:150" s="4" customFormat="1" ht="52.5">
      <c r="A748" s="3">
        <v>742</v>
      </c>
      <c r="B748" s="5">
        <v>5275</v>
      </c>
      <c r="C748" s="3" t="s">
        <v>3282</v>
      </c>
      <c r="D748" s="3" t="s">
        <v>3295</v>
      </c>
      <c r="E748" s="3" t="s">
        <v>3296</v>
      </c>
      <c r="F748" s="3">
        <v>1994</v>
      </c>
      <c r="G748" s="3">
        <v>147.5</v>
      </c>
      <c r="H748" s="11">
        <v>862063.75</v>
      </c>
      <c r="I748" s="11">
        <v>442845.44</v>
      </c>
      <c r="J748" s="6">
        <f t="shared" si="11"/>
        <v>419218.31</v>
      </c>
      <c r="K748" s="11">
        <v>1661636.18</v>
      </c>
      <c r="L748" s="7" t="s">
        <v>3285</v>
      </c>
      <c r="M748" s="14">
        <v>38441</v>
      </c>
      <c r="N748" s="3" t="s">
        <v>3286</v>
      </c>
      <c r="O748" s="3" t="s">
        <v>3297</v>
      </c>
      <c r="P748" s="15"/>
      <c r="Q748" s="9"/>
      <c r="R748" s="3"/>
    </row>
    <row r="749" spans="1:150" s="4" customFormat="1" ht="42">
      <c r="A749" s="3">
        <v>743</v>
      </c>
      <c r="B749" s="5">
        <v>5243</v>
      </c>
      <c r="C749" s="3" t="s">
        <v>3298</v>
      </c>
      <c r="D749" s="3" t="s">
        <v>3299</v>
      </c>
      <c r="E749" s="3" t="s">
        <v>3300</v>
      </c>
      <c r="F749" s="3">
        <v>1988</v>
      </c>
      <c r="G749" s="3">
        <v>100.6</v>
      </c>
      <c r="H749" s="2">
        <v>658920</v>
      </c>
      <c r="I749" s="2">
        <v>0</v>
      </c>
      <c r="J749" s="6">
        <f t="shared" si="11"/>
        <v>658920</v>
      </c>
      <c r="K749" s="2">
        <v>2134203.85</v>
      </c>
      <c r="L749" s="7" t="s">
        <v>2979</v>
      </c>
      <c r="M749" s="8">
        <v>33858</v>
      </c>
      <c r="N749" s="2" t="s">
        <v>3112</v>
      </c>
      <c r="O749" s="3" t="s">
        <v>3301</v>
      </c>
      <c r="P749" s="2"/>
      <c r="Q749" s="9"/>
      <c r="R749" s="3"/>
    </row>
    <row r="750" spans="1:150" s="4" customFormat="1" ht="31.5">
      <c r="A750" s="3">
        <v>744</v>
      </c>
      <c r="B750" s="5">
        <v>5145</v>
      </c>
      <c r="C750" s="3" t="s">
        <v>3302</v>
      </c>
      <c r="D750" s="3" t="s">
        <v>3303</v>
      </c>
      <c r="E750" s="3"/>
      <c r="F750" s="3">
        <v>1800</v>
      </c>
      <c r="G750" s="15">
        <v>0</v>
      </c>
      <c r="H750" s="2">
        <v>204668.1</v>
      </c>
      <c r="I750" s="2">
        <v>181206.67</v>
      </c>
      <c r="J750" s="6">
        <f t="shared" si="11"/>
        <v>23461.429999999993</v>
      </c>
      <c r="K750" s="2"/>
      <c r="L750" s="7" t="s">
        <v>21</v>
      </c>
      <c r="M750" s="8">
        <v>38351</v>
      </c>
      <c r="N750" s="2" t="s">
        <v>3304</v>
      </c>
      <c r="O750" s="3"/>
      <c r="P750" s="2"/>
      <c r="Q750" s="9"/>
      <c r="R750" s="3"/>
      <c r="S750" s="42"/>
      <c r="T750" s="42"/>
      <c r="U750" s="42"/>
      <c r="V750" s="42"/>
      <c r="W750" s="42"/>
      <c r="X750" s="42"/>
      <c r="Y750" s="42"/>
      <c r="Z750" s="42"/>
      <c r="AA750" s="42"/>
      <c r="AB750" s="42"/>
      <c r="AC750" s="42"/>
      <c r="AD750" s="42"/>
      <c r="AE750" s="42"/>
      <c r="AF750" s="42"/>
      <c r="AG750" s="42"/>
      <c r="AH750" s="42"/>
      <c r="AI750" s="42"/>
      <c r="AJ750" s="42"/>
      <c r="AK750" s="42"/>
      <c r="AL750" s="42"/>
      <c r="AM750" s="42"/>
      <c r="AN750" s="42"/>
      <c r="AO750" s="42"/>
      <c r="AP750" s="42"/>
      <c r="AQ750" s="42"/>
      <c r="AR750" s="42"/>
      <c r="AS750" s="42"/>
      <c r="AT750" s="42"/>
      <c r="AU750" s="42"/>
      <c r="AV750" s="42"/>
      <c r="AW750" s="42"/>
      <c r="AX750" s="42"/>
      <c r="AY750" s="42"/>
      <c r="AZ750" s="42"/>
      <c r="BA750" s="42"/>
      <c r="BB750" s="42"/>
      <c r="BC750" s="42"/>
      <c r="BD750" s="42"/>
      <c r="BE750" s="42"/>
      <c r="BF750" s="42"/>
      <c r="BG750" s="42"/>
      <c r="BH750" s="42"/>
      <c r="BI750" s="42"/>
      <c r="BJ750" s="42"/>
      <c r="BK750" s="42"/>
      <c r="BL750" s="42"/>
      <c r="BM750" s="42"/>
      <c r="BN750" s="42"/>
      <c r="BO750" s="42"/>
      <c r="BP750" s="42"/>
      <c r="BQ750" s="42"/>
      <c r="BR750" s="42"/>
      <c r="BS750" s="42"/>
      <c r="BT750" s="42"/>
      <c r="BU750" s="42"/>
      <c r="BV750" s="42"/>
      <c r="BW750" s="42"/>
      <c r="BX750" s="42"/>
      <c r="BY750" s="42"/>
      <c r="BZ750" s="42"/>
      <c r="CA750" s="42"/>
      <c r="CB750" s="42"/>
      <c r="CC750" s="42"/>
      <c r="CD750" s="42"/>
      <c r="CE750" s="42"/>
      <c r="CF750" s="42"/>
      <c r="CG750" s="42"/>
      <c r="CH750" s="42"/>
      <c r="CI750" s="42"/>
      <c r="CJ750" s="42"/>
      <c r="CK750" s="42"/>
      <c r="CL750" s="42"/>
      <c r="CM750" s="42"/>
      <c r="CN750" s="42"/>
      <c r="CO750" s="42"/>
      <c r="CP750" s="42"/>
      <c r="CQ750" s="42"/>
      <c r="CR750" s="42"/>
      <c r="CS750" s="42"/>
      <c r="CT750" s="42"/>
      <c r="CU750" s="42"/>
      <c r="CV750" s="42"/>
      <c r="CW750" s="42"/>
      <c r="CX750" s="42"/>
      <c r="CY750" s="42"/>
      <c r="CZ750" s="42"/>
      <c r="DA750" s="42"/>
      <c r="DB750" s="42"/>
      <c r="DC750" s="42"/>
      <c r="DD750" s="42"/>
      <c r="DE750" s="42"/>
      <c r="DF750" s="42"/>
      <c r="DG750" s="42"/>
      <c r="DH750" s="42"/>
      <c r="DI750" s="42"/>
      <c r="DJ750" s="42"/>
      <c r="DK750" s="42"/>
      <c r="DL750" s="42"/>
      <c r="DM750" s="42"/>
      <c r="DN750" s="42"/>
      <c r="DO750" s="42"/>
      <c r="DP750" s="42"/>
      <c r="DQ750" s="42"/>
      <c r="DR750" s="42"/>
      <c r="DS750" s="42"/>
      <c r="DT750" s="42"/>
      <c r="DU750" s="42"/>
      <c r="DV750" s="42"/>
      <c r="DW750" s="42"/>
      <c r="DX750" s="42"/>
      <c r="DY750" s="42"/>
      <c r="DZ750" s="42"/>
      <c r="EA750" s="42"/>
      <c r="EB750" s="42"/>
      <c r="EC750" s="42"/>
      <c r="ED750" s="42"/>
      <c r="EE750" s="42"/>
      <c r="EF750" s="42"/>
      <c r="EG750" s="42"/>
      <c r="EH750" s="42"/>
      <c r="EI750" s="42"/>
      <c r="EJ750" s="42"/>
      <c r="EK750" s="42"/>
      <c r="EL750" s="42"/>
      <c r="EM750" s="42"/>
      <c r="EN750" s="42"/>
      <c r="EO750" s="42"/>
      <c r="EP750" s="42"/>
      <c r="EQ750" s="42"/>
      <c r="ER750" s="42"/>
      <c r="ES750" s="42"/>
      <c r="ET750" s="42"/>
    </row>
    <row r="751" spans="1:150" s="4" customFormat="1" ht="52.5">
      <c r="A751" s="3">
        <v>745</v>
      </c>
      <c r="B751" s="5">
        <v>1361</v>
      </c>
      <c r="C751" s="3" t="s">
        <v>3305</v>
      </c>
      <c r="D751" s="3" t="s">
        <v>3306</v>
      </c>
      <c r="E751" s="3" t="s">
        <v>3307</v>
      </c>
      <c r="F751" s="3">
        <v>1979</v>
      </c>
      <c r="G751" s="3">
        <v>178.7</v>
      </c>
      <c r="H751" s="2">
        <v>120632.85</v>
      </c>
      <c r="I751" s="2">
        <v>31418.93</v>
      </c>
      <c r="J751" s="6">
        <f t="shared" si="11"/>
        <v>89213.920000000013</v>
      </c>
      <c r="K751" s="2">
        <v>2242290.0699999998</v>
      </c>
      <c r="L751" s="7" t="s">
        <v>3308</v>
      </c>
      <c r="M751" s="14">
        <v>33858</v>
      </c>
      <c r="N751" s="2" t="s">
        <v>3309</v>
      </c>
      <c r="O751" s="3" t="s">
        <v>3310</v>
      </c>
      <c r="P751" s="2" t="s">
        <v>3311</v>
      </c>
      <c r="Q751" s="9"/>
      <c r="R751" s="3"/>
    </row>
    <row r="752" spans="1:150" s="4" customFormat="1" ht="52.5">
      <c r="A752" s="3">
        <v>746</v>
      </c>
      <c r="B752" s="5">
        <v>1365</v>
      </c>
      <c r="C752" s="3" t="s">
        <v>3305</v>
      </c>
      <c r="D752" s="3" t="s">
        <v>3312</v>
      </c>
      <c r="E752" s="3" t="s">
        <v>3313</v>
      </c>
      <c r="F752" s="3">
        <v>1979</v>
      </c>
      <c r="G752" s="3">
        <v>1975.7</v>
      </c>
      <c r="H752" s="2">
        <v>14347655.390000001</v>
      </c>
      <c r="I752" s="2">
        <v>9143925.25</v>
      </c>
      <c r="J752" s="6">
        <f t="shared" si="11"/>
        <v>5203730.1400000006</v>
      </c>
      <c r="K752" s="2">
        <v>39333500.049999997</v>
      </c>
      <c r="L752" s="7" t="s">
        <v>3308</v>
      </c>
      <c r="M752" s="14">
        <v>33858</v>
      </c>
      <c r="N752" s="2" t="s">
        <v>3309</v>
      </c>
      <c r="O752" s="3" t="s">
        <v>3314</v>
      </c>
      <c r="P752" s="2" t="s">
        <v>3311</v>
      </c>
      <c r="Q752" s="9"/>
      <c r="R752" s="3"/>
    </row>
    <row r="753" spans="1:150" s="4" customFormat="1" ht="52.5">
      <c r="A753" s="3">
        <v>747</v>
      </c>
      <c r="B753" s="5">
        <v>5187</v>
      </c>
      <c r="C753" s="3" t="s">
        <v>3305</v>
      </c>
      <c r="D753" s="3" t="s">
        <v>3315</v>
      </c>
      <c r="E753" s="3" t="s">
        <v>3316</v>
      </c>
      <c r="F753" s="3">
        <v>1975</v>
      </c>
      <c r="G753" s="3">
        <v>21.9</v>
      </c>
      <c r="H753" s="2">
        <v>171452.47</v>
      </c>
      <c r="I753" s="2">
        <v>99124.26</v>
      </c>
      <c r="J753" s="6">
        <f t="shared" si="11"/>
        <v>72328.210000000006</v>
      </c>
      <c r="K753" s="11">
        <v>69977.73</v>
      </c>
      <c r="L753" s="7" t="s">
        <v>3308</v>
      </c>
      <c r="M753" s="14">
        <v>33858</v>
      </c>
      <c r="N753" s="2" t="s">
        <v>3309</v>
      </c>
      <c r="O753" s="3" t="s">
        <v>3317</v>
      </c>
      <c r="P753" s="2" t="s">
        <v>3311</v>
      </c>
      <c r="Q753" s="9"/>
      <c r="R753" s="3"/>
    </row>
    <row r="754" spans="1:150" s="4" customFormat="1" ht="52.5">
      <c r="A754" s="3">
        <v>748</v>
      </c>
      <c r="B754" s="5">
        <v>6922</v>
      </c>
      <c r="C754" s="3" t="s">
        <v>3318</v>
      </c>
      <c r="D754" s="3" t="s">
        <v>3319</v>
      </c>
      <c r="E754" s="3"/>
      <c r="F754" s="3">
        <v>1986</v>
      </c>
      <c r="G754" s="15"/>
      <c r="H754" s="2">
        <v>178858.53</v>
      </c>
      <c r="I754" s="2">
        <v>0</v>
      </c>
      <c r="J754" s="6">
        <f t="shared" si="11"/>
        <v>178858.53</v>
      </c>
      <c r="K754" s="2"/>
      <c r="L754" s="7" t="s">
        <v>3308</v>
      </c>
      <c r="M754" s="14">
        <v>33858</v>
      </c>
      <c r="N754" s="2" t="s">
        <v>3309</v>
      </c>
      <c r="O754" s="3"/>
      <c r="P754" s="2"/>
      <c r="Q754" s="9"/>
      <c r="R754" s="3"/>
      <c r="S754" s="17"/>
      <c r="T754" s="17"/>
      <c r="U754" s="17"/>
      <c r="V754" s="17"/>
      <c r="W754" s="17"/>
      <c r="X754" s="17"/>
    </row>
    <row r="755" spans="1:150" s="4" customFormat="1" ht="52.5">
      <c r="A755" s="3">
        <v>749</v>
      </c>
      <c r="B755" s="5">
        <v>3662</v>
      </c>
      <c r="C755" s="3" t="s">
        <v>3305</v>
      </c>
      <c r="D755" s="3" t="s">
        <v>3023</v>
      </c>
      <c r="E755" s="3" t="s">
        <v>3320</v>
      </c>
      <c r="F755" s="3">
        <v>1976</v>
      </c>
      <c r="G755" s="3">
        <v>48</v>
      </c>
      <c r="H755" s="2">
        <v>80820.72</v>
      </c>
      <c r="I755" s="2">
        <v>26631.78</v>
      </c>
      <c r="J755" s="6">
        <f t="shared" si="11"/>
        <v>54188.94</v>
      </c>
      <c r="K755" s="2">
        <v>462228.96</v>
      </c>
      <c r="L755" s="7" t="s">
        <v>3308</v>
      </c>
      <c r="M755" s="8">
        <v>33858</v>
      </c>
      <c r="N755" s="2" t="s">
        <v>3309</v>
      </c>
      <c r="O755" s="3" t="s">
        <v>3321</v>
      </c>
      <c r="P755" s="2" t="s">
        <v>3311</v>
      </c>
      <c r="Q755" s="9"/>
      <c r="R755" s="3"/>
      <c r="S755" s="17"/>
      <c r="T755" s="17"/>
      <c r="U755" s="17"/>
      <c r="V755" s="17"/>
      <c r="W755" s="17"/>
      <c r="X755" s="17"/>
    </row>
    <row r="756" spans="1:150" s="4" customFormat="1" ht="52.5">
      <c r="A756" s="3">
        <v>750</v>
      </c>
      <c r="B756" s="5">
        <v>3663</v>
      </c>
      <c r="C756" s="3" t="s">
        <v>3305</v>
      </c>
      <c r="D756" s="3" t="s">
        <v>3322</v>
      </c>
      <c r="E756" s="3" t="s">
        <v>3323</v>
      </c>
      <c r="F756" s="3">
        <v>1979</v>
      </c>
      <c r="G756" s="3">
        <v>49.5</v>
      </c>
      <c r="H756" s="2">
        <v>51258.06</v>
      </c>
      <c r="I756" s="2">
        <v>16407.75</v>
      </c>
      <c r="J756" s="6">
        <f t="shared" si="11"/>
        <v>34850.31</v>
      </c>
      <c r="K756" s="2">
        <v>476746.38</v>
      </c>
      <c r="L756" s="7" t="s">
        <v>3308</v>
      </c>
      <c r="M756" s="8">
        <v>33858</v>
      </c>
      <c r="N756" s="2" t="s">
        <v>3324</v>
      </c>
      <c r="O756" s="3" t="s">
        <v>3325</v>
      </c>
      <c r="P756" s="2"/>
      <c r="Q756" s="9"/>
      <c r="R756" s="3"/>
      <c r="S756" s="17"/>
      <c r="T756" s="17"/>
      <c r="U756" s="17"/>
      <c r="V756" s="17"/>
      <c r="W756" s="17"/>
      <c r="X756" s="17"/>
    </row>
    <row r="757" spans="1:150" s="4" customFormat="1" ht="63">
      <c r="A757" s="3">
        <v>751</v>
      </c>
      <c r="B757" s="5">
        <v>1362</v>
      </c>
      <c r="C757" s="3" t="s">
        <v>3326</v>
      </c>
      <c r="D757" s="3" t="s">
        <v>3327</v>
      </c>
      <c r="E757" s="3" t="s">
        <v>3328</v>
      </c>
      <c r="F757" s="3">
        <v>1969</v>
      </c>
      <c r="G757" s="3">
        <v>811.7</v>
      </c>
      <c r="H757" s="2">
        <v>2158094.0699999998</v>
      </c>
      <c r="I757" s="2">
        <v>0</v>
      </c>
      <c r="J757" s="6">
        <f t="shared" si="11"/>
        <v>2158094.0699999998</v>
      </c>
      <c r="K757" s="2">
        <v>22808843.050000001</v>
      </c>
      <c r="L757" s="7" t="s">
        <v>3219</v>
      </c>
      <c r="M757" s="8">
        <v>36840</v>
      </c>
      <c r="N757" s="2" t="s">
        <v>3220</v>
      </c>
      <c r="O757" s="3" t="s">
        <v>3329</v>
      </c>
      <c r="P757" s="2"/>
      <c r="Q757" s="9"/>
      <c r="R757" s="3"/>
      <c r="S757" s="17"/>
      <c r="T757" s="17"/>
      <c r="U757" s="17"/>
      <c r="V757" s="17"/>
      <c r="W757" s="17"/>
      <c r="X757" s="17"/>
    </row>
    <row r="758" spans="1:150" s="4" customFormat="1" ht="31.5">
      <c r="A758" s="3">
        <v>752</v>
      </c>
      <c r="B758" s="5">
        <v>1367</v>
      </c>
      <c r="C758" s="3" t="s">
        <v>3330</v>
      </c>
      <c r="D758" s="3" t="s">
        <v>3331</v>
      </c>
      <c r="E758" s="3" t="s">
        <v>3332</v>
      </c>
      <c r="F758" s="3">
        <v>1985</v>
      </c>
      <c r="G758" s="3">
        <v>1073.9000000000001</v>
      </c>
      <c r="H758" s="2">
        <v>32387864.670000002</v>
      </c>
      <c r="I758" s="2">
        <v>12892636.23</v>
      </c>
      <c r="J758" s="6">
        <f t="shared" si="11"/>
        <v>19495228.440000001</v>
      </c>
      <c r="K758" s="2">
        <v>16106695.85</v>
      </c>
      <c r="L758" s="7" t="s">
        <v>3090</v>
      </c>
      <c r="M758" s="8">
        <v>33858</v>
      </c>
      <c r="N758" s="2" t="s">
        <v>2898</v>
      </c>
      <c r="O758" s="3" t="s">
        <v>3333</v>
      </c>
      <c r="P758" s="2"/>
      <c r="Q758" s="9"/>
      <c r="R758" s="3"/>
      <c r="S758" s="17"/>
      <c r="T758" s="17"/>
      <c r="U758" s="17"/>
      <c r="V758" s="17"/>
      <c r="W758" s="17"/>
      <c r="X758" s="17"/>
    </row>
    <row r="759" spans="1:150" s="4" customFormat="1" ht="31.5">
      <c r="A759" s="3">
        <v>753</v>
      </c>
      <c r="B759" s="5">
        <v>4962</v>
      </c>
      <c r="C759" s="3" t="s">
        <v>3334</v>
      </c>
      <c r="D759" s="3" t="s">
        <v>3335</v>
      </c>
      <c r="E759" s="3"/>
      <c r="F759" s="3">
        <v>1984</v>
      </c>
      <c r="G759" s="15"/>
      <c r="H759" s="2">
        <v>837900</v>
      </c>
      <c r="I759" s="2">
        <v>0</v>
      </c>
      <c r="J759" s="6">
        <f t="shared" si="11"/>
        <v>837900</v>
      </c>
      <c r="K759" s="2"/>
      <c r="L759" s="7" t="s">
        <v>21</v>
      </c>
      <c r="M759" s="8" t="s">
        <v>3336</v>
      </c>
      <c r="N759" s="2" t="s">
        <v>3337</v>
      </c>
      <c r="O759" s="3"/>
      <c r="P759" s="2"/>
      <c r="Q759" s="9"/>
      <c r="R759" s="3"/>
      <c r="S759" s="10"/>
      <c r="T759" s="10"/>
      <c r="U759" s="10"/>
      <c r="V759" s="10"/>
      <c r="W759" s="10"/>
      <c r="X759" s="10"/>
      <c r="Y759" s="16"/>
      <c r="Z759" s="16"/>
      <c r="AA759" s="16"/>
      <c r="AB759" s="16"/>
      <c r="AC759" s="16"/>
      <c r="AD759" s="16"/>
      <c r="AE759" s="16"/>
      <c r="AF759" s="16"/>
      <c r="AG759" s="16"/>
      <c r="AH759" s="16"/>
      <c r="AI759" s="16"/>
      <c r="AJ759" s="16"/>
      <c r="AK759" s="16"/>
      <c r="AL759" s="16"/>
      <c r="AM759" s="16"/>
      <c r="AN759" s="16"/>
      <c r="AO759" s="16"/>
      <c r="AP759" s="16"/>
      <c r="AQ759" s="16"/>
      <c r="AR759" s="16"/>
      <c r="AS759" s="16"/>
      <c r="AT759" s="16"/>
      <c r="AU759" s="16"/>
      <c r="AV759" s="16"/>
      <c r="AW759" s="16"/>
      <c r="AX759" s="16"/>
      <c r="AY759" s="16"/>
      <c r="AZ759" s="16"/>
      <c r="BA759" s="16"/>
      <c r="BB759" s="16"/>
      <c r="BC759" s="16"/>
      <c r="BD759" s="16"/>
      <c r="BE759" s="16"/>
      <c r="BF759" s="16"/>
      <c r="BG759" s="16"/>
      <c r="BH759" s="16"/>
      <c r="BI759" s="16"/>
      <c r="BJ759" s="16"/>
      <c r="BK759" s="16"/>
      <c r="BL759" s="16"/>
      <c r="BM759" s="16"/>
      <c r="BN759" s="16"/>
      <c r="BO759" s="16"/>
      <c r="BP759" s="16"/>
      <c r="BQ759" s="16"/>
      <c r="BR759" s="16"/>
      <c r="BS759" s="16"/>
      <c r="BT759" s="16"/>
      <c r="BU759" s="16"/>
      <c r="BV759" s="16"/>
      <c r="BW759" s="16"/>
      <c r="BX759" s="16"/>
      <c r="BY759" s="16"/>
      <c r="BZ759" s="16"/>
      <c r="CA759" s="16"/>
      <c r="CB759" s="16"/>
      <c r="CC759" s="16"/>
      <c r="CD759" s="16"/>
      <c r="CE759" s="16"/>
      <c r="CF759" s="16"/>
      <c r="CG759" s="16"/>
      <c r="CH759" s="16"/>
      <c r="CI759" s="16"/>
      <c r="CJ759" s="16"/>
      <c r="CK759" s="16"/>
      <c r="CL759" s="16"/>
      <c r="CM759" s="16"/>
      <c r="CN759" s="16"/>
      <c r="CO759" s="16"/>
      <c r="CP759" s="16"/>
      <c r="CQ759" s="16"/>
      <c r="CR759" s="16"/>
      <c r="CS759" s="16"/>
      <c r="CT759" s="16"/>
      <c r="CU759" s="16"/>
      <c r="CV759" s="16"/>
      <c r="CW759" s="16"/>
      <c r="CX759" s="16"/>
      <c r="CY759" s="16"/>
      <c r="CZ759" s="16"/>
      <c r="DA759" s="16"/>
      <c r="DB759" s="16"/>
      <c r="DC759" s="16"/>
      <c r="DD759" s="16"/>
      <c r="DE759" s="16"/>
      <c r="DF759" s="16"/>
      <c r="DG759" s="16"/>
      <c r="DH759" s="16"/>
      <c r="DI759" s="16"/>
      <c r="DJ759" s="16"/>
      <c r="DK759" s="16"/>
      <c r="DL759" s="16"/>
      <c r="DM759" s="16"/>
      <c r="DN759" s="16"/>
      <c r="DO759" s="16"/>
      <c r="DP759" s="16"/>
      <c r="DQ759" s="16"/>
      <c r="DR759" s="16"/>
      <c r="DS759" s="16"/>
      <c r="DT759" s="16"/>
      <c r="DU759" s="16"/>
      <c r="DV759" s="16"/>
      <c r="DW759" s="16"/>
      <c r="DX759" s="16"/>
      <c r="DY759" s="16"/>
      <c r="DZ759" s="16"/>
      <c r="EA759" s="16"/>
      <c r="EB759" s="16"/>
      <c r="EC759" s="16"/>
      <c r="ED759" s="16"/>
      <c r="EE759" s="16"/>
      <c r="EF759" s="16"/>
      <c r="EG759" s="16"/>
      <c r="EH759" s="16"/>
      <c r="EI759" s="16"/>
      <c r="EJ759" s="16"/>
      <c r="EK759" s="16"/>
      <c r="EL759" s="16"/>
      <c r="EM759" s="16"/>
      <c r="EN759" s="16"/>
      <c r="EO759" s="16"/>
      <c r="EP759" s="16"/>
      <c r="EQ759" s="16"/>
      <c r="ER759" s="16"/>
      <c r="ES759" s="16"/>
      <c r="ET759" s="16"/>
    </row>
    <row r="760" spans="1:150" s="4" customFormat="1" ht="31.5">
      <c r="A760" s="3">
        <v>754</v>
      </c>
      <c r="B760" s="5">
        <v>4963</v>
      </c>
      <c r="C760" s="3" t="s">
        <v>3334</v>
      </c>
      <c r="D760" s="3" t="s">
        <v>3338</v>
      </c>
      <c r="E760" s="3"/>
      <c r="F760" s="3">
        <v>1984</v>
      </c>
      <c r="G760" s="15"/>
      <c r="H760" s="2">
        <v>837900</v>
      </c>
      <c r="I760" s="2">
        <v>0</v>
      </c>
      <c r="J760" s="6">
        <f t="shared" si="11"/>
        <v>837900</v>
      </c>
      <c r="K760" s="2"/>
      <c r="L760" s="7" t="s">
        <v>21</v>
      </c>
      <c r="M760" s="8" t="s">
        <v>3336</v>
      </c>
      <c r="N760" s="2" t="s">
        <v>3337</v>
      </c>
      <c r="O760" s="3"/>
      <c r="P760" s="2"/>
      <c r="Q760" s="9"/>
      <c r="R760" s="3"/>
      <c r="S760" s="10"/>
      <c r="T760" s="10"/>
      <c r="U760" s="10"/>
      <c r="V760" s="10"/>
      <c r="W760" s="10"/>
      <c r="X760" s="10"/>
      <c r="Y760" s="16"/>
      <c r="Z760" s="16"/>
      <c r="AA760" s="16"/>
      <c r="AB760" s="16"/>
      <c r="AC760" s="16"/>
      <c r="AD760" s="16"/>
      <c r="AE760" s="16"/>
      <c r="AF760" s="16"/>
      <c r="AG760" s="16"/>
      <c r="AH760" s="16"/>
      <c r="AI760" s="16"/>
      <c r="AJ760" s="16"/>
      <c r="AK760" s="16"/>
      <c r="AL760" s="16"/>
      <c r="AM760" s="16"/>
      <c r="AN760" s="16"/>
      <c r="AO760" s="16"/>
      <c r="AP760" s="16"/>
      <c r="AQ760" s="16"/>
      <c r="AR760" s="16"/>
      <c r="AS760" s="16"/>
      <c r="AT760" s="16"/>
      <c r="AU760" s="16"/>
      <c r="AV760" s="16"/>
      <c r="AW760" s="16"/>
      <c r="AX760" s="16"/>
      <c r="AY760" s="16"/>
      <c r="AZ760" s="16"/>
      <c r="BA760" s="16"/>
      <c r="BB760" s="16"/>
      <c r="BC760" s="16"/>
      <c r="BD760" s="16"/>
      <c r="BE760" s="16"/>
      <c r="BF760" s="16"/>
      <c r="BG760" s="16"/>
      <c r="BH760" s="16"/>
      <c r="BI760" s="16"/>
      <c r="BJ760" s="16"/>
      <c r="BK760" s="16"/>
      <c r="BL760" s="16"/>
      <c r="BM760" s="16"/>
      <c r="BN760" s="16"/>
      <c r="BO760" s="16"/>
      <c r="BP760" s="16"/>
      <c r="BQ760" s="16"/>
      <c r="BR760" s="16"/>
      <c r="BS760" s="16"/>
      <c r="BT760" s="16"/>
      <c r="BU760" s="16"/>
      <c r="BV760" s="16"/>
      <c r="BW760" s="16"/>
      <c r="BX760" s="16"/>
      <c r="BY760" s="16"/>
      <c r="BZ760" s="16"/>
      <c r="CA760" s="16"/>
      <c r="CB760" s="16"/>
      <c r="CC760" s="16"/>
      <c r="CD760" s="16"/>
      <c r="CE760" s="16"/>
      <c r="CF760" s="16"/>
      <c r="CG760" s="16"/>
      <c r="CH760" s="16"/>
      <c r="CI760" s="16"/>
      <c r="CJ760" s="16"/>
      <c r="CK760" s="16"/>
      <c r="CL760" s="16"/>
      <c r="CM760" s="16"/>
      <c r="CN760" s="16"/>
      <c r="CO760" s="16"/>
      <c r="CP760" s="16"/>
      <c r="CQ760" s="16"/>
      <c r="CR760" s="16"/>
      <c r="CS760" s="16"/>
      <c r="CT760" s="16"/>
      <c r="CU760" s="16"/>
      <c r="CV760" s="16"/>
      <c r="CW760" s="16"/>
      <c r="CX760" s="16"/>
      <c r="CY760" s="16"/>
      <c r="CZ760" s="16"/>
      <c r="DA760" s="16"/>
      <c r="DB760" s="16"/>
      <c r="DC760" s="16"/>
      <c r="DD760" s="16"/>
      <c r="DE760" s="16"/>
      <c r="DF760" s="16"/>
      <c r="DG760" s="16"/>
      <c r="DH760" s="16"/>
      <c r="DI760" s="16"/>
      <c r="DJ760" s="16"/>
      <c r="DK760" s="16"/>
      <c r="DL760" s="16"/>
      <c r="DM760" s="16"/>
      <c r="DN760" s="16"/>
      <c r="DO760" s="16"/>
      <c r="DP760" s="16"/>
      <c r="DQ760" s="16"/>
      <c r="DR760" s="16"/>
      <c r="DS760" s="16"/>
      <c r="DT760" s="16"/>
      <c r="DU760" s="16"/>
      <c r="DV760" s="16"/>
      <c r="DW760" s="16"/>
      <c r="DX760" s="16"/>
      <c r="DY760" s="16"/>
      <c r="DZ760" s="16"/>
      <c r="EA760" s="16"/>
      <c r="EB760" s="16"/>
      <c r="EC760" s="16"/>
      <c r="ED760" s="16"/>
      <c r="EE760" s="16"/>
      <c r="EF760" s="16"/>
      <c r="EG760" s="16"/>
      <c r="EH760" s="16"/>
      <c r="EI760" s="16"/>
      <c r="EJ760" s="16"/>
      <c r="EK760" s="16"/>
      <c r="EL760" s="16"/>
      <c r="EM760" s="16"/>
      <c r="EN760" s="16"/>
      <c r="EO760" s="16"/>
      <c r="EP760" s="16"/>
      <c r="EQ760" s="16"/>
      <c r="ER760" s="16"/>
      <c r="ES760" s="16"/>
      <c r="ET760" s="16"/>
    </row>
    <row r="761" spans="1:150" s="4" customFormat="1" ht="31.5">
      <c r="A761" s="3">
        <v>755</v>
      </c>
      <c r="B761" s="5">
        <v>6029</v>
      </c>
      <c r="C761" s="3" t="s">
        <v>3339</v>
      </c>
      <c r="D761" s="3" t="s">
        <v>3340</v>
      </c>
      <c r="E761" s="3" t="s">
        <v>3341</v>
      </c>
      <c r="F761" s="3">
        <v>1995</v>
      </c>
      <c r="G761" s="3">
        <v>50.55</v>
      </c>
      <c r="H761" s="2">
        <v>86166.67</v>
      </c>
      <c r="I761" s="2">
        <v>18922.580000000002</v>
      </c>
      <c r="J761" s="6">
        <f t="shared" si="11"/>
        <v>67244.09</v>
      </c>
      <c r="K761" s="2">
        <v>1161628.75</v>
      </c>
      <c r="L761" s="7" t="s">
        <v>2115</v>
      </c>
      <c r="M761" s="8">
        <v>34920</v>
      </c>
      <c r="N761" s="2" t="s">
        <v>3342</v>
      </c>
      <c r="O761" s="3" t="s">
        <v>3343</v>
      </c>
      <c r="P761" s="2"/>
      <c r="Q761" s="9"/>
      <c r="R761" s="3"/>
      <c r="S761" s="17"/>
      <c r="T761" s="17"/>
      <c r="U761" s="17"/>
      <c r="V761" s="17"/>
      <c r="W761" s="17"/>
      <c r="X761" s="17"/>
    </row>
    <row r="762" spans="1:150" s="4" customFormat="1" ht="31.5">
      <c r="A762" s="3">
        <v>756</v>
      </c>
      <c r="B762" s="5">
        <v>6031</v>
      </c>
      <c r="C762" s="3" t="s">
        <v>3339</v>
      </c>
      <c r="D762" s="3" t="s">
        <v>3344</v>
      </c>
      <c r="E762" s="3" t="s">
        <v>3345</v>
      </c>
      <c r="F762" s="3">
        <v>1984</v>
      </c>
      <c r="G762" s="3">
        <v>91.75</v>
      </c>
      <c r="H762" s="2">
        <v>186224.27</v>
      </c>
      <c r="I762" s="2">
        <v>0</v>
      </c>
      <c r="J762" s="6">
        <f t="shared" si="11"/>
        <v>186224.27</v>
      </c>
      <c r="K762" s="2">
        <v>2107460.86</v>
      </c>
      <c r="L762" s="7" t="s">
        <v>2115</v>
      </c>
      <c r="M762" s="8">
        <v>34920</v>
      </c>
      <c r="N762" s="2" t="s">
        <v>3342</v>
      </c>
      <c r="O762" s="3" t="s">
        <v>3346</v>
      </c>
      <c r="P762" s="2"/>
      <c r="Q762" s="9"/>
      <c r="R762" s="3"/>
      <c r="S762" s="17"/>
      <c r="T762" s="17"/>
      <c r="U762" s="17"/>
      <c r="V762" s="17"/>
      <c r="W762" s="17"/>
      <c r="X762" s="17"/>
    </row>
    <row r="763" spans="1:150" s="4" customFormat="1" ht="31.5">
      <c r="A763" s="3">
        <v>757</v>
      </c>
      <c r="B763" s="5">
        <v>6028</v>
      </c>
      <c r="C763" s="3" t="s">
        <v>3347</v>
      </c>
      <c r="D763" s="3" t="s">
        <v>3348</v>
      </c>
      <c r="E763" s="3" t="s">
        <v>3349</v>
      </c>
      <c r="F763" s="3">
        <v>1995</v>
      </c>
      <c r="G763" s="3">
        <v>57.95</v>
      </c>
      <c r="H763" s="2">
        <v>132953.43</v>
      </c>
      <c r="I763" s="2">
        <v>0</v>
      </c>
      <c r="J763" s="6">
        <f t="shared" si="11"/>
        <v>132953.43</v>
      </c>
      <c r="K763" s="2">
        <v>1104947.56</v>
      </c>
      <c r="L763" s="7" t="s">
        <v>2115</v>
      </c>
      <c r="M763" s="8">
        <v>34920</v>
      </c>
      <c r="N763" s="2" t="s">
        <v>3342</v>
      </c>
      <c r="O763" s="3" t="s">
        <v>3350</v>
      </c>
      <c r="P763" s="2"/>
      <c r="Q763" s="9"/>
      <c r="R763" s="3"/>
      <c r="S763" s="17"/>
      <c r="T763" s="17"/>
      <c r="U763" s="17"/>
      <c r="V763" s="17"/>
      <c r="W763" s="17"/>
      <c r="X763" s="17"/>
    </row>
    <row r="764" spans="1:150" s="4" customFormat="1" ht="42">
      <c r="A764" s="3">
        <v>758</v>
      </c>
      <c r="B764" s="5">
        <v>6032</v>
      </c>
      <c r="C764" s="3" t="s">
        <v>3351</v>
      </c>
      <c r="D764" s="3" t="s">
        <v>3352</v>
      </c>
      <c r="E764" s="3" t="s">
        <v>3353</v>
      </c>
      <c r="F764" s="3">
        <v>1984</v>
      </c>
      <c r="G764" s="3">
        <v>40.5</v>
      </c>
      <c r="H764" s="2">
        <v>116584</v>
      </c>
      <c r="I764" s="2">
        <v>0</v>
      </c>
      <c r="J764" s="6">
        <f t="shared" si="11"/>
        <v>116584</v>
      </c>
      <c r="K764" s="2">
        <v>1033406.91</v>
      </c>
      <c r="L764" s="7" t="s">
        <v>2115</v>
      </c>
      <c r="M764" s="8">
        <v>34920</v>
      </c>
      <c r="N764" s="2" t="s">
        <v>3342</v>
      </c>
      <c r="O764" s="3" t="s">
        <v>3354</v>
      </c>
      <c r="P764" s="2" t="s">
        <v>3355</v>
      </c>
      <c r="Q764" s="9"/>
      <c r="R764" s="3"/>
      <c r="S764" s="17"/>
      <c r="T764" s="17"/>
      <c r="U764" s="17"/>
      <c r="V764" s="17"/>
      <c r="W764" s="17"/>
      <c r="X764" s="17"/>
    </row>
    <row r="765" spans="1:150" s="4" customFormat="1" ht="31.5">
      <c r="A765" s="3">
        <v>759</v>
      </c>
      <c r="B765" s="5">
        <v>1366</v>
      </c>
      <c r="C765" s="3" t="s">
        <v>3356</v>
      </c>
      <c r="D765" s="3" t="s">
        <v>3357</v>
      </c>
      <c r="E765" s="3" t="s">
        <v>3358</v>
      </c>
      <c r="F765" s="3">
        <v>1988</v>
      </c>
      <c r="G765" s="3">
        <v>128.5</v>
      </c>
      <c r="H765" s="2">
        <v>664110.27</v>
      </c>
      <c r="I765" s="2">
        <v>182940.38</v>
      </c>
      <c r="J765" s="6">
        <f t="shared" ref="J765:J828" si="12">H765-I765</f>
        <v>481169.89</v>
      </c>
      <c r="K765" s="2">
        <v>1447672.01</v>
      </c>
      <c r="L765" s="7" t="s">
        <v>3090</v>
      </c>
      <c r="M765" s="8">
        <v>33858</v>
      </c>
      <c r="N765" s="2" t="s">
        <v>2898</v>
      </c>
      <c r="O765" s="3" t="s">
        <v>3359</v>
      </c>
      <c r="P765" s="2"/>
      <c r="Q765" s="9"/>
      <c r="R765" s="3"/>
      <c r="S765" s="17"/>
      <c r="T765" s="17"/>
      <c r="U765" s="17"/>
      <c r="V765" s="17"/>
      <c r="W765" s="17"/>
      <c r="X765" s="17"/>
    </row>
    <row r="766" spans="1:150" s="4" customFormat="1" ht="31.5">
      <c r="A766" s="3">
        <v>760</v>
      </c>
      <c r="B766" s="5">
        <v>1370</v>
      </c>
      <c r="C766" s="3" t="s">
        <v>3356</v>
      </c>
      <c r="D766" s="3" t="s">
        <v>3360</v>
      </c>
      <c r="E766" s="3" t="s">
        <v>3361</v>
      </c>
      <c r="F766" s="3">
        <v>1986</v>
      </c>
      <c r="G766" s="3">
        <v>4701.3</v>
      </c>
      <c r="H766" s="2">
        <v>77004189.969999999</v>
      </c>
      <c r="I766" s="2">
        <v>35733357.479999997</v>
      </c>
      <c r="J766" s="6">
        <f t="shared" si="12"/>
        <v>41270832.490000002</v>
      </c>
      <c r="K766" s="2">
        <v>91805199.909999996</v>
      </c>
      <c r="L766" s="7" t="s">
        <v>3090</v>
      </c>
      <c r="M766" s="8">
        <v>33858</v>
      </c>
      <c r="N766" s="2" t="s">
        <v>2898</v>
      </c>
      <c r="O766" s="3" t="s">
        <v>3362</v>
      </c>
      <c r="P766" s="2"/>
      <c r="Q766" s="9"/>
      <c r="R766" s="3"/>
      <c r="S766" s="17"/>
      <c r="T766" s="17"/>
      <c r="U766" s="17"/>
      <c r="V766" s="17"/>
      <c r="W766" s="17"/>
      <c r="X766" s="17"/>
    </row>
    <row r="767" spans="1:150" s="4" customFormat="1" ht="42">
      <c r="A767" s="3">
        <v>761</v>
      </c>
      <c r="B767" s="5">
        <v>1368</v>
      </c>
      <c r="C767" s="3" t="s">
        <v>3363</v>
      </c>
      <c r="D767" s="3" t="s">
        <v>3217</v>
      </c>
      <c r="E767" s="3" t="s">
        <v>3364</v>
      </c>
      <c r="F767" s="3">
        <v>1969</v>
      </c>
      <c r="G767" s="3">
        <v>211.2</v>
      </c>
      <c r="H767" s="2">
        <v>1324831.5900000001</v>
      </c>
      <c r="I767" s="2">
        <v>0</v>
      </c>
      <c r="J767" s="6">
        <f t="shared" si="12"/>
        <v>1324831.5900000001</v>
      </c>
      <c r="K767" s="2">
        <v>2185573.63</v>
      </c>
      <c r="L767" s="7" t="s">
        <v>3082</v>
      </c>
      <c r="M767" s="8">
        <v>36840</v>
      </c>
      <c r="N767" s="2" t="s">
        <v>3181</v>
      </c>
      <c r="O767" s="3" t="s">
        <v>3365</v>
      </c>
      <c r="P767" s="2"/>
      <c r="Q767" s="9"/>
      <c r="R767" s="3"/>
      <c r="S767" s="17"/>
      <c r="T767" s="17"/>
      <c r="U767" s="17"/>
      <c r="V767" s="17"/>
      <c r="W767" s="17"/>
      <c r="X767" s="17"/>
    </row>
    <row r="768" spans="1:150" s="4" customFormat="1" ht="31.5">
      <c r="A768" s="3">
        <v>762</v>
      </c>
      <c r="B768" s="5">
        <v>7259</v>
      </c>
      <c r="C768" s="3" t="s">
        <v>3366</v>
      </c>
      <c r="D768" s="3" t="s">
        <v>64</v>
      </c>
      <c r="E768" s="3" t="s">
        <v>3367</v>
      </c>
      <c r="F768" s="3">
        <v>1930</v>
      </c>
      <c r="G768" s="3">
        <v>18.7</v>
      </c>
      <c r="H768" s="2">
        <v>288055.74</v>
      </c>
      <c r="I768" s="2">
        <v>280168.58</v>
      </c>
      <c r="J768" s="6">
        <f t="shared" si="12"/>
        <v>7887.1599999999744</v>
      </c>
      <c r="K768" s="2">
        <v>288055.74</v>
      </c>
      <c r="L768" s="7" t="s">
        <v>21</v>
      </c>
      <c r="M768" s="8">
        <v>33858</v>
      </c>
      <c r="N768" s="2" t="s">
        <v>3368</v>
      </c>
      <c r="O768" s="3" t="s">
        <v>3369</v>
      </c>
      <c r="P768" s="2"/>
      <c r="Q768" s="9"/>
      <c r="R768" s="3"/>
      <c r="S768" s="17"/>
      <c r="T768" s="17"/>
      <c r="U768" s="17"/>
      <c r="V768" s="17"/>
      <c r="W768" s="17"/>
      <c r="X768" s="17"/>
    </row>
    <row r="769" spans="1:150" s="4" customFormat="1" ht="31.5">
      <c r="A769" s="3">
        <v>763</v>
      </c>
      <c r="B769" s="5">
        <v>6237</v>
      </c>
      <c r="C769" s="3" t="s">
        <v>3370</v>
      </c>
      <c r="D769" s="3" t="s">
        <v>3371</v>
      </c>
      <c r="E769" s="3" t="s">
        <v>3372</v>
      </c>
      <c r="F769" s="3">
        <v>1962</v>
      </c>
      <c r="G769" s="3">
        <v>233.5</v>
      </c>
      <c r="H769" s="2">
        <v>576004</v>
      </c>
      <c r="I769" s="2">
        <v>0</v>
      </c>
      <c r="J769" s="6">
        <f t="shared" si="12"/>
        <v>576004</v>
      </c>
      <c r="K769" s="2">
        <v>5118938.78</v>
      </c>
      <c r="L769" s="7" t="s">
        <v>21</v>
      </c>
      <c r="M769" s="8" t="s">
        <v>3373</v>
      </c>
      <c r="N769" s="2" t="s">
        <v>3374</v>
      </c>
      <c r="O769" s="3" t="s">
        <v>3375</v>
      </c>
      <c r="P769" s="2" t="s">
        <v>3376</v>
      </c>
      <c r="Q769" s="9"/>
      <c r="R769" s="3"/>
      <c r="S769" s="10"/>
      <c r="T769" s="10"/>
      <c r="U769" s="10"/>
      <c r="V769" s="10"/>
      <c r="W769" s="10"/>
      <c r="X769" s="10"/>
      <c r="Y769" s="16"/>
      <c r="Z769" s="16"/>
      <c r="AA769" s="16"/>
      <c r="AB769" s="16"/>
      <c r="AC769" s="16"/>
      <c r="AD769" s="16"/>
      <c r="AE769" s="16"/>
      <c r="AF769" s="16"/>
      <c r="AG769" s="16"/>
      <c r="AH769" s="16"/>
      <c r="AI769" s="16"/>
      <c r="AJ769" s="16"/>
      <c r="AK769" s="16"/>
      <c r="AL769" s="16"/>
      <c r="AM769" s="16"/>
      <c r="AN769" s="16"/>
      <c r="AO769" s="16"/>
      <c r="AP769" s="16"/>
      <c r="AQ769" s="16"/>
      <c r="AR769" s="16"/>
      <c r="AS769" s="16"/>
      <c r="AT769" s="16"/>
      <c r="AU769" s="16"/>
      <c r="AV769" s="16"/>
      <c r="AW769" s="16"/>
      <c r="AX769" s="16"/>
      <c r="AY769" s="16"/>
      <c r="AZ769" s="16"/>
      <c r="BA769" s="16"/>
      <c r="BB769" s="16"/>
      <c r="BC769" s="16"/>
      <c r="BD769" s="16"/>
      <c r="BE769" s="16"/>
      <c r="BF769" s="16"/>
      <c r="BG769" s="16"/>
      <c r="BH769" s="16"/>
      <c r="BI769" s="16"/>
      <c r="BJ769" s="16"/>
      <c r="BK769" s="16"/>
      <c r="BL769" s="16"/>
      <c r="BM769" s="16"/>
      <c r="BN769" s="16"/>
      <c r="BO769" s="16"/>
      <c r="BP769" s="16"/>
      <c r="BQ769" s="16"/>
      <c r="BR769" s="16"/>
      <c r="BS769" s="16"/>
      <c r="BT769" s="16"/>
      <c r="BU769" s="16"/>
      <c r="BV769" s="16"/>
      <c r="BW769" s="16"/>
      <c r="BX769" s="16"/>
      <c r="BY769" s="16"/>
      <c r="BZ769" s="16"/>
      <c r="CA769" s="16"/>
      <c r="CB769" s="16"/>
      <c r="CC769" s="16"/>
      <c r="CD769" s="16"/>
      <c r="CE769" s="16"/>
      <c r="CF769" s="16"/>
      <c r="CG769" s="16"/>
      <c r="CH769" s="16"/>
      <c r="CI769" s="16"/>
      <c r="CJ769" s="16"/>
      <c r="CK769" s="16"/>
      <c r="CL769" s="16"/>
      <c r="CM769" s="16"/>
      <c r="CN769" s="16"/>
      <c r="CO769" s="16"/>
      <c r="CP769" s="16"/>
      <c r="CQ769" s="16"/>
      <c r="CR769" s="16"/>
      <c r="CS769" s="16"/>
      <c r="CT769" s="16"/>
      <c r="CU769" s="16"/>
      <c r="CV769" s="16"/>
      <c r="CW769" s="16"/>
      <c r="CX769" s="16"/>
      <c r="CY769" s="16"/>
      <c r="CZ769" s="16"/>
      <c r="DA769" s="16"/>
      <c r="DB769" s="16"/>
      <c r="DC769" s="16"/>
      <c r="DD769" s="16"/>
      <c r="DE769" s="16"/>
      <c r="DF769" s="16"/>
      <c r="DG769" s="16"/>
      <c r="DH769" s="16"/>
      <c r="DI769" s="16"/>
      <c r="DJ769" s="16"/>
      <c r="DK769" s="16"/>
      <c r="DL769" s="16"/>
      <c r="DM769" s="16"/>
      <c r="DN769" s="16"/>
      <c r="DO769" s="16"/>
      <c r="DP769" s="16"/>
      <c r="DQ769" s="16"/>
      <c r="DR769" s="16"/>
      <c r="DS769" s="16"/>
      <c r="DT769" s="16"/>
      <c r="DU769" s="16"/>
      <c r="DV769" s="16"/>
      <c r="DW769" s="16"/>
      <c r="DX769" s="16"/>
      <c r="DY769" s="16"/>
      <c r="DZ769" s="16"/>
      <c r="EA769" s="16"/>
      <c r="EB769" s="16"/>
      <c r="EC769" s="16"/>
      <c r="ED769" s="16"/>
      <c r="EE769" s="16"/>
      <c r="EF769" s="16"/>
      <c r="EG769" s="16"/>
      <c r="EH769" s="16"/>
      <c r="EI769" s="16"/>
      <c r="EJ769" s="16"/>
      <c r="EK769" s="16"/>
      <c r="EL769" s="16"/>
      <c r="EM769" s="16"/>
      <c r="EN769" s="16"/>
      <c r="EO769" s="16"/>
      <c r="EP769" s="16"/>
      <c r="EQ769" s="16"/>
      <c r="ER769" s="16"/>
      <c r="ES769" s="16"/>
      <c r="ET769" s="16"/>
    </row>
    <row r="770" spans="1:150" s="4" customFormat="1" ht="42">
      <c r="A770" s="3">
        <v>764</v>
      </c>
      <c r="B770" s="5">
        <v>7306</v>
      </c>
      <c r="C770" s="3" t="s">
        <v>3377</v>
      </c>
      <c r="D770" s="3" t="s">
        <v>3378</v>
      </c>
      <c r="E770" s="3" t="s">
        <v>3379</v>
      </c>
      <c r="F770" s="3">
        <v>1983</v>
      </c>
      <c r="G770" s="3">
        <v>738.6</v>
      </c>
      <c r="H770" s="11">
        <v>3233376.53</v>
      </c>
      <c r="I770" s="11">
        <v>779649.6</v>
      </c>
      <c r="J770" s="6">
        <f t="shared" si="12"/>
        <v>2453726.9299999997</v>
      </c>
      <c r="K770" s="11">
        <v>19947392.359999999</v>
      </c>
      <c r="L770" s="7" t="s">
        <v>3380</v>
      </c>
      <c r="M770" s="14" t="s">
        <v>3381</v>
      </c>
      <c r="N770" s="3" t="s">
        <v>3382</v>
      </c>
      <c r="O770" s="3" t="s">
        <v>3383</v>
      </c>
      <c r="P770" s="15"/>
      <c r="Q770" s="9"/>
      <c r="R770" s="3"/>
      <c r="S770" s="17"/>
      <c r="T770" s="17"/>
      <c r="U770" s="17"/>
      <c r="V770" s="17"/>
      <c r="W770" s="17"/>
      <c r="X770" s="17"/>
    </row>
    <row r="771" spans="1:150" s="4" customFormat="1" ht="31.5">
      <c r="A771" s="3">
        <v>765</v>
      </c>
      <c r="B771" s="5">
        <v>7307</v>
      </c>
      <c r="C771" s="3" t="s">
        <v>3377</v>
      </c>
      <c r="D771" s="3" t="s">
        <v>669</v>
      </c>
      <c r="E771" s="3" t="s">
        <v>3384</v>
      </c>
      <c r="F771" s="3">
        <v>1983</v>
      </c>
      <c r="G771" s="3">
        <v>44.8</v>
      </c>
      <c r="H771" s="11">
        <v>196170.06</v>
      </c>
      <c r="I771" s="11">
        <v>55837.29</v>
      </c>
      <c r="J771" s="6">
        <f t="shared" si="12"/>
        <v>140332.76999999999</v>
      </c>
      <c r="K771" s="11">
        <v>1209914.94</v>
      </c>
      <c r="L771" s="7" t="s">
        <v>3380</v>
      </c>
      <c r="M771" s="14">
        <v>42692</v>
      </c>
      <c r="N771" s="3" t="s">
        <v>3382</v>
      </c>
      <c r="O771" s="3" t="s">
        <v>3385</v>
      </c>
      <c r="P771" s="15"/>
      <c r="Q771" s="9"/>
      <c r="R771" s="3"/>
      <c r="S771" s="17"/>
      <c r="T771" s="17"/>
      <c r="U771" s="17"/>
      <c r="V771" s="17"/>
      <c r="W771" s="17"/>
      <c r="X771" s="17"/>
    </row>
    <row r="772" spans="1:150" s="4" customFormat="1" ht="52.5">
      <c r="A772" s="3">
        <v>766</v>
      </c>
      <c r="B772" s="5">
        <v>1382</v>
      </c>
      <c r="C772" s="3" t="s">
        <v>3386</v>
      </c>
      <c r="D772" s="3" t="s">
        <v>3387</v>
      </c>
      <c r="E772" s="3" t="s">
        <v>3388</v>
      </c>
      <c r="F772" s="3">
        <v>1983</v>
      </c>
      <c r="G772" s="3">
        <v>566.70000000000005</v>
      </c>
      <c r="H772" s="2">
        <v>2103229.7999999998</v>
      </c>
      <c r="I772" s="2">
        <v>0</v>
      </c>
      <c r="J772" s="6">
        <f t="shared" si="12"/>
        <v>2103229.7999999998</v>
      </c>
      <c r="K772" s="2">
        <v>15338432.539999999</v>
      </c>
      <c r="L772" s="7" t="s">
        <v>3389</v>
      </c>
      <c r="M772" s="8" t="s">
        <v>3390</v>
      </c>
      <c r="N772" s="2" t="s">
        <v>3391</v>
      </c>
      <c r="O772" s="3" t="s">
        <v>3392</v>
      </c>
      <c r="P772" s="2"/>
      <c r="Q772" s="9"/>
      <c r="R772" s="3"/>
      <c r="S772" s="17"/>
      <c r="T772" s="17"/>
      <c r="U772" s="17"/>
      <c r="V772" s="17"/>
      <c r="W772" s="17"/>
      <c r="X772" s="17"/>
    </row>
    <row r="773" spans="1:150" s="4" customFormat="1" ht="31.5">
      <c r="A773" s="3">
        <v>767</v>
      </c>
      <c r="B773" s="5">
        <v>1379</v>
      </c>
      <c r="C773" s="3" t="s">
        <v>3393</v>
      </c>
      <c r="D773" s="3" t="s">
        <v>3394</v>
      </c>
      <c r="E773" s="3" t="s">
        <v>3395</v>
      </c>
      <c r="F773" s="3">
        <v>1978</v>
      </c>
      <c r="G773" s="3">
        <v>546.29999999999995</v>
      </c>
      <c r="H773" s="2">
        <v>3077408.34</v>
      </c>
      <c r="I773" s="2">
        <v>1749499.38</v>
      </c>
      <c r="J773" s="6">
        <f t="shared" si="12"/>
        <v>1327908.96</v>
      </c>
      <c r="K773" s="2">
        <v>13846984.16</v>
      </c>
      <c r="L773" s="7" t="s">
        <v>3396</v>
      </c>
      <c r="M773" s="8" t="s">
        <v>3397</v>
      </c>
      <c r="N773" s="2" t="s">
        <v>3398</v>
      </c>
      <c r="O773" s="3" t="s">
        <v>3399</v>
      </c>
      <c r="P773" s="2"/>
      <c r="Q773" s="9"/>
      <c r="R773" s="3"/>
      <c r="S773" s="17"/>
      <c r="T773" s="17"/>
      <c r="U773" s="17"/>
      <c r="V773" s="17"/>
      <c r="W773" s="17"/>
      <c r="X773" s="17"/>
    </row>
    <row r="774" spans="1:150" s="4" customFormat="1" ht="31.5">
      <c r="A774" s="3">
        <v>768</v>
      </c>
      <c r="B774" s="5">
        <v>1381</v>
      </c>
      <c r="C774" s="3" t="s">
        <v>3400</v>
      </c>
      <c r="D774" s="3" t="s">
        <v>3401</v>
      </c>
      <c r="E774" s="3" t="s">
        <v>3402</v>
      </c>
      <c r="F774" s="3">
        <v>1968</v>
      </c>
      <c r="G774" s="3">
        <v>914.2</v>
      </c>
      <c r="H774" s="2">
        <v>11335345.619999999</v>
      </c>
      <c r="I774" s="2">
        <v>7139428.4699999997</v>
      </c>
      <c r="J774" s="6">
        <f t="shared" si="12"/>
        <v>4195917.1499999994</v>
      </c>
      <c r="K774" s="2">
        <v>17339777.670000002</v>
      </c>
      <c r="L774" s="7" t="s">
        <v>3403</v>
      </c>
      <c r="M774" s="8">
        <v>33858</v>
      </c>
      <c r="N774" s="2" t="s">
        <v>2898</v>
      </c>
      <c r="O774" s="3" t="s">
        <v>3404</v>
      </c>
      <c r="P774" s="2"/>
      <c r="Q774" s="9"/>
      <c r="R774" s="3"/>
      <c r="S774" s="17"/>
      <c r="T774" s="17"/>
      <c r="U774" s="17"/>
      <c r="V774" s="17"/>
      <c r="W774" s="17"/>
      <c r="X774" s="17"/>
    </row>
    <row r="775" spans="1:150" s="4" customFormat="1" ht="31.5">
      <c r="A775" s="3">
        <v>769</v>
      </c>
      <c r="B775" s="5">
        <v>5240</v>
      </c>
      <c r="C775" s="3" t="s">
        <v>3405</v>
      </c>
      <c r="D775" s="3" t="s">
        <v>3406</v>
      </c>
      <c r="E775" s="3" t="s">
        <v>3407</v>
      </c>
      <c r="F775" s="3">
        <v>1957</v>
      </c>
      <c r="G775" s="3">
        <v>57.7</v>
      </c>
      <c r="H775" s="2">
        <v>35099</v>
      </c>
      <c r="I775" s="2">
        <v>27612.29</v>
      </c>
      <c r="J775" s="6">
        <f t="shared" si="12"/>
        <v>7486.7099999999991</v>
      </c>
      <c r="K775" s="2">
        <v>487987.94</v>
      </c>
      <c r="L775" s="7" t="s">
        <v>3039</v>
      </c>
      <c r="M775" s="8">
        <v>38441</v>
      </c>
      <c r="N775" s="2" t="s">
        <v>3099</v>
      </c>
      <c r="O775" s="3" t="s">
        <v>3408</v>
      </c>
      <c r="P775" s="2"/>
      <c r="Q775" s="9"/>
      <c r="R775" s="3"/>
      <c r="S775" s="17"/>
      <c r="T775" s="17"/>
      <c r="U775" s="17"/>
      <c r="V775" s="17"/>
      <c r="W775" s="17"/>
      <c r="X775" s="17"/>
    </row>
    <row r="776" spans="1:150" s="4" customFormat="1" ht="52.5">
      <c r="A776" s="3">
        <v>770</v>
      </c>
      <c r="B776" s="5">
        <v>3666</v>
      </c>
      <c r="C776" s="3" t="s">
        <v>3409</v>
      </c>
      <c r="D776" s="3" t="s">
        <v>3410</v>
      </c>
      <c r="E776" s="3"/>
      <c r="F776" s="3">
        <v>1997</v>
      </c>
      <c r="G776" s="3">
        <v>2.9</v>
      </c>
      <c r="H776" s="2">
        <v>5228.01</v>
      </c>
      <c r="I776" s="2">
        <v>0</v>
      </c>
      <c r="J776" s="6">
        <f t="shared" si="12"/>
        <v>5228.01</v>
      </c>
      <c r="K776" s="2"/>
      <c r="L776" s="7" t="s">
        <v>3411</v>
      </c>
      <c r="M776" s="14">
        <v>33858</v>
      </c>
      <c r="N776" s="3" t="s">
        <v>3412</v>
      </c>
      <c r="O776" s="15"/>
      <c r="P776" s="22" t="s">
        <v>3413</v>
      </c>
      <c r="Q776" s="22" t="s">
        <v>3414</v>
      </c>
      <c r="R776" s="3"/>
      <c r="S776" s="17"/>
      <c r="T776" s="17"/>
      <c r="U776" s="17"/>
      <c r="V776" s="17"/>
      <c r="W776" s="17"/>
      <c r="X776" s="17"/>
    </row>
    <row r="777" spans="1:150" s="4" customFormat="1" ht="52.5">
      <c r="A777" s="3">
        <v>771</v>
      </c>
      <c r="B777" s="5" t="s">
        <v>3415</v>
      </c>
      <c r="C777" s="3" t="s">
        <v>3416</v>
      </c>
      <c r="D777" s="3" t="s">
        <v>3417</v>
      </c>
      <c r="E777" s="3" t="s">
        <v>3418</v>
      </c>
      <c r="F777" s="3">
        <v>1950</v>
      </c>
      <c r="G777" s="3">
        <v>304.8</v>
      </c>
      <c r="H777" s="2">
        <v>106833.78</v>
      </c>
      <c r="I777" s="2">
        <v>53909.9</v>
      </c>
      <c r="J777" s="6">
        <f t="shared" si="12"/>
        <v>52923.88</v>
      </c>
      <c r="K777" s="2">
        <v>3336831.53</v>
      </c>
      <c r="L777" s="7" t="s">
        <v>21</v>
      </c>
      <c r="M777" s="8" t="s">
        <v>3419</v>
      </c>
      <c r="N777" s="2" t="s">
        <v>3420</v>
      </c>
      <c r="O777" s="3" t="s">
        <v>3421</v>
      </c>
      <c r="P777" s="22" t="s">
        <v>3422</v>
      </c>
      <c r="Q777" s="22" t="s">
        <v>3423</v>
      </c>
      <c r="R777" s="3"/>
      <c r="S777" s="10"/>
      <c r="T777" s="10"/>
      <c r="U777" s="10"/>
      <c r="V777" s="10"/>
      <c r="W777" s="10"/>
      <c r="X777" s="10"/>
      <c r="Y777" s="16"/>
      <c r="Z777" s="16"/>
      <c r="AA777" s="16"/>
      <c r="AB777" s="16"/>
      <c r="AC777" s="16"/>
      <c r="AD777" s="16"/>
      <c r="AE777" s="16"/>
      <c r="AF777" s="16"/>
      <c r="AG777" s="16"/>
      <c r="AH777" s="16"/>
      <c r="AI777" s="16"/>
      <c r="AJ777" s="16"/>
      <c r="AK777" s="16"/>
      <c r="AL777" s="16"/>
      <c r="AM777" s="16"/>
      <c r="AN777" s="16"/>
      <c r="AO777" s="16"/>
      <c r="AP777" s="16"/>
      <c r="AQ777" s="16"/>
      <c r="AR777" s="16"/>
      <c r="AS777" s="16"/>
      <c r="AT777" s="16"/>
      <c r="AU777" s="16"/>
      <c r="AV777" s="16"/>
      <c r="AW777" s="16"/>
      <c r="AX777" s="16"/>
      <c r="AY777" s="16"/>
      <c r="AZ777" s="16"/>
      <c r="BA777" s="16"/>
      <c r="BB777" s="16"/>
      <c r="BC777" s="16"/>
      <c r="BD777" s="16"/>
      <c r="BE777" s="16"/>
      <c r="BF777" s="16"/>
      <c r="BG777" s="16"/>
      <c r="BH777" s="16"/>
      <c r="BI777" s="16"/>
      <c r="BJ777" s="16"/>
      <c r="BK777" s="16"/>
      <c r="BL777" s="16"/>
      <c r="BM777" s="16"/>
      <c r="BN777" s="16"/>
      <c r="BO777" s="16"/>
      <c r="BP777" s="16"/>
      <c r="BQ777" s="16"/>
      <c r="BR777" s="16"/>
      <c r="BS777" s="16"/>
      <c r="BT777" s="16"/>
      <c r="BU777" s="16"/>
      <c r="BV777" s="16"/>
      <c r="BW777" s="16"/>
      <c r="BX777" s="16"/>
      <c r="BY777" s="16"/>
      <c r="BZ777" s="16"/>
      <c r="CA777" s="16"/>
      <c r="CB777" s="16"/>
      <c r="CC777" s="16"/>
      <c r="CD777" s="16"/>
      <c r="CE777" s="16"/>
      <c r="CF777" s="16"/>
      <c r="CG777" s="16"/>
      <c r="CH777" s="16"/>
      <c r="CI777" s="16"/>
      <c r="CJ777" s="16"/>
      <c r="CK777" s="16"/>
      <c r="CL777" s="16"/>
      <c r="CM777" s="16"/>
      <c r="CN777" s="16"/>
      <c r="CO777" s="16"/>
      <c r="CP777" s="16"/>
      <c r="CQ777" s="16"/>
      <c r="CR777" s="16"/>
      <c r="CS777" s="16"/>
      <c r="CT777" s="16"/>
      <c r="CU777" s="16"/>
      <c r="CV777" s="16"/>
      <c r="CW777" s="16"/>
      <c r="CX777" s="16"/>
      <c r="CY777" s="16"/>
      <c r="CZ777" s="16"/>
      <c r="DA777" s="16"/>
      <c r="DB777" s="16"/>
      <c r="DC777" s="16"/>
      <c r="DD777" s="16"/>
      <c r="DE777" s="16"/>
      <c r="DF777" s="16"/>
      <c r="DG777" s="16"/>
      <c r="DH777" s="16"/>
      <c r="DI777" s="16"/>
      <c r="DJ777" s="16"/>
      <c r="DK777" s="16"/>
      <c r="DL777" s="16"/>
      <c r="DM777" s="16"/>
      <c r="DN777" s="16"/>
      <c r="DO777" s="16"/>
      <c r="DP777" s="16"/>
      <c r="DQ777" s="16"/>
      <c r="DR777" s="16"/>
      <c r="DS777" s="16"/>
      <c r="DT777" s="16"/>
      <c r="DU777" s="16"/>
      <c r="DV777" s="16"/>
      <c r="DW777" s="16"/>
      <c r="DX777" s="16"/>
      <c r="DY777" s="16"/>
      <c r="DZ777" s="16"/>
      <c r="EA777" s="16"/>
      <c r="EB777" s="16"/>
      <c r="EC777" s="16"/>
      <c r="ED777" s="16"/>
      <c r="EE777" s="16"/>
      <c r="EF777" s="16"/>
      <c r="EG777" s="16"/>
      <c r="EH777" s="16"/>
      <c r="EI777" s="16"/>
      <c r="EJ777" s="16"/>
      <c r="EK777" s="16"/>
      <c r="EL777" s="16"/>
      <c r="EM777" s="16"/>
      <c r="EN777" s="16"/>
      <c r="EO777" s="16"/>
      <c r="EP777" s="16"/>
      <c r="EQ777" s="16"/>
      <c r="ER777" s="16"/>
      <c r="ES777" s="16"/>
      <c r="ET777" s="16"/>
    </row>
    <row r="778" spans="1:150" s="4" customFormat="1" ht="52.5">
      <c r="A778" s="3">
        <v>772</v>
      </c>
      <c r="B778" s="5">
        <v>3665</v>
      </c>
      <c r="C778" s="3" t="s">
        <v>3416</v>
      </c>
      <c r="D778" s="3" t="s">
        <v>3424</v>
      </c>
      <c r="E778" s="3" t="s">
        <v>3425</v>
      </c>
      <c r="F778" s="3">
        <v>1974</v>
      </c>
      <c r="G778" s="3">
        <v>5802.61</v>
      </c>
      <c r="H778" s="2">
        <v>1362115.21</v>
      </c>
      <c r="I778" s="2">
        <v>0</v>
      </c>
      <c r="J778" s="6">
        <f t="shared" si="12"/>
        <v>1362115.21</v>
      </c>
      <c r="K778" s="2">
        <v>1146651.79</v>
      </c>
      <c r="L778" s="7" t="s">
        <v>3411</v>
      </c>
      <c r="M778" s="8" t="s">
        <v>3419</v>
      </c>
      <c r="N778" s="2" t="s">
        <v>3426</v>
      </c>
      <c r="O778" s="3" t="s">
        <v>3427</v>
      </c>
      <c r="P778" s="22" t="s">
        <v>3428</v>
      </c>
      <c r="Q778" s="22" t="s">
        <v>3423</v>
      </c>
      <c r="R778" s="3"/>
      <c r="S778" s="17"/>
      <c r="T778" s="17"/>
      <c r="U778" s="17"/>
      <c r="V778" s="17"/>
      <c r="W778" s="17"/>
      <c r="X778" s="17"/>
    </row>
    <row r="779" spans="1:150" s="4" customFormat="1" ht="42">
      <c r="A779" s="3">
        <v>773</v>
      </c>
      <c r="B779" s="5">
        <v>1394</v>
      </c>
      <c r="C779" s="3" t="s">
        <v>3429</v>
      </c>
      <c r="D779" s="3" t="s">
        <v>3430</v>
      </c>
      <c r="E779" s="3" t="s">
        <v>3431</v>
      </c>
      <c r="F779" s="3">
        <v>1965</v>
      </c>
      <c r="G779" s="3">
        <v>246.16</v>
      </c>
      <c r="H779" s="2">
        <v>1739014.8</v>
      </c>
      <c r="I779" s="2">
        <v>0</v>
      </c>
      <c r="J779" s="6">
        <f t="shared" si="12"/>
        <v>1739014.8</v>
      </c>
      <c r="K779" s="2">
        <v>2673751.7000000002</v>
      </c>
      <c r="L779" s="7" t="s">
        <v>3120</v>
      </c>
      <c r="M779" s="8">
        <v>33858</v>
      </c>
      <c r="N779" s="2" t="s">
        <v>3432</v>
      </c>
      <c r="O779" s="3" t="s">
        <v>3433</v>
      </c>
      <c r="P779" s="2"/>
      <c r="Q779" s="9"/>
      <c r="R779" s="3"/>
      <c r="S779" s="17"/>
      <c r="T779" s="17"/>
      <c r="U779" s="17"/>
      <c r="V779" s="17"/>
      <c r="W779" s="17"/>
      <c r="X779" s="17"/>
    </row>
    <row r="780" spans="1:150" s="4" customFormat="1" ht="31.5">
      <c r="A780" s="3">
        <v>774</v>
      </c>
      <c r="B780" s="5">
        <v>1395</v>
      </c>
      <c r="C780" s="3" t="s">
        <v>3434</v>
      </c>
      <c r="D780" s="3" t="s">
        <v>2946</v>
      </c>
      <c r="E780" s="3" t="s">
        <v>3435</v>
      </c>
      <c r="F780" s="3">
        <v>1991</v>
      </c>
      <c r="G780" s="3">
        <v>346</v>
      </c>
      <c r="H780" s="2">
        <v>2879683.38</v>
      </c>
      <c r="I780" s="2">
        <v>990704.59</v>
      </c>
      <c r="J780" s="6">
        <f t="shared" si="12"/>
        <v>1888978.79</v>
      </c>
      <c r="K780" s="2">
        <v>13648679.300000001</v>
      </c>
      <c r="L780" s="7" t="s">
        <v>2926</v>
      </c>
      <c r="M780" s="8">
        <v>36840</v>
      </c>
      <c r="N780" s="2" t="s">
        <v>3436</v>
      </c>
      <c r="O780" s="3" t="s">
        <v>3437</v>
      </c>
      <c r="P780" s="2"/>
      <c r="Q780" s="9"/>
      <c r="R780" s="3"/>
      <c r="S780" s="17"/>
      <c r="T780" s="17"/>
      <c r="U780" s="17"/>
      <c r="V780" s="17"/>
      <c r="W780" s="17"/>
      <c r="X780" s="17"/>
    </row>
    <row r="781" spans="1:150" s="4" customFormat="1" ht="31.5">
      <c r="A781" s="3">
        <v>775</v>
      </c>
      <c r="B781" s="5">
        <v>5267</v>
      </c>
      <c r="C781" s="3" t="s">
        <v>3434</v>
      </c>
      <c r="D781" s="3" t="s">
        <v>3438</v>
      </c>
      <c r="E781" s="3" t="s">
        <v>3439</v>
      </c>
      <c r="F781" s="3">
        <v>1991</v>
      </c>
      <c r="G781" s="3">
        <v>2.6</v>
      </c>
      <c r="H781" s="2">
        <v>1290</v>
      </c>
      <c r="I781" s="2">
        <v>0</v>
      </c>
      <c r="J781" s="6">
        <f t="shared" si="12"/>
        <v>1290</v>
      </c>
      <c r="K781" s="2">
        <v>12872.11</v>
      </c>
      <c r="L781" s="7" t="s">
        <v>2926</v>
      </c>
      <c r="M781" s="8">
        <v>36840</v>
      </c>
      <c r="N781" s="2" t="s">
        <v>3436</v>
      </c>
      <c r="O781" s="3" t="s">
        <v>3440</v>
      </c>
      <c r="P781" s="2"/>
      <c r="Q781" s="9"/>
      <c r="R781" s="3"/>
      <c r="S781" s="17"/>
      <c r="T781" s="17"/>
      <c r="U781" s="17"/>
      <c r="V781" s="17"/>
      <c r="W781" s="17"/>
      <c r="X781" s="17"/>
    </row>
    <row r="782" spans="1:150" s="4" customFormat="1" ht="31.5">
      <c r="A782" s="3">
        <v>776</v>
      </c>
      <c r="B782" s="5">
        <v>2924</v>
      </c>
      <c r="C782" s="3" t="s">
        <v>3441</v>
      </c>
      <c r="D782" s="3" t="s">
        <v>3442</v>
      </c>
      <c r="E782" s="3" t="s">
        <v>3443</v>
      </c>
      <c r="F782" s="3">
        <v>1990</v>
      </c>
      <c r="G782" s="3">
        <v>1713.2</v>
      </c>
      <c r="H782" s="2">
        <v>9816978.7799999993</v>
      </c>
      <c r="I782" s="2">
        <v>6287813.6500000004</v>
      </c>
      <c r="J782" s="6">
        <f t="shared" si="12"/>
        <v>3529165.129999999</v>
      </c>
      <c r="K782" s="2">
        <v>26300052.739999998</v>
      </c>
      <c r="L782" s="7" t="s">
        <v>3444</v>
      </c>
      <c r="M782" s="8">
        <v>35970</v>
      </c>
      <c r="N782" s="2" t="s">
        <v>503</v>
      </c>
      <c r="O782" s="3" t="s">
        <v>3445</v>
      </c>
      <c r="P782" s="2" t="s">
        <v>3446</v>
      </c>
      <c r="Q782" s="9"/>
      <c r="R782" s="3"/>
      <c r="S782" s="17"/>
      <c r="T782" s="17"/>
      <c r="U782" s="17"/>
      <c r="V782" s="17"/>
      <c r="W782" s="17"/>
      <c r="X782" s="17"/>
    </row>
    <row r="783" spans="1:150" s="4" customFormat="1" ht="52.5">
      <c r="A783" s="3">
        <v>777</v>
      </c>
      <c r="B783" s="5">
        <v>2925</v>
      </c>
      <c r="C783" s="3" t="s">
        <v>3441</v>
      </c>
      <c r="D783" s="3" t="s">
        <v>3447</v>
      </c>
      <c r="E783" s="3" t="s">
        <v>3448</v>
      </c>
      <c r="F783" s="3">
        <v>1990</v>
      </c>
      <c r="G783" s="3">
        <v>37.6</v>
      </c>
      <c r="H783" s="2">
        <v>427324.41</v>
      </c>
      <c r="I783" s="2">
        <v>60562.55</v>
      </c>
      <c r="J783" s="6">
        <f t="shared" si="12"/>
        <v>366761.86</v>
      </c>
      <c r="K783" s="2">
        <v>407342.23</v>
      </c>
      <c r="L783" s="7" t="s">
        <v>3444</v>
      </c>
      <c r="M783" s="8">
        <v>35970</v>
      </c>
      <c r="N783" s="2" t="s">
        <v>503</v>
      </c>
      <c r="O783" s="2" t="s">
        <v>3449</v>
      </c>
      <c r="P783" s="2" t="s">
        <v>3446</v>
      </c>
      <c r="Q783" s="9"/>
      <c r="R783" s="3"/>
      <c r="S783" s="17"/>
      <c r="T783" s="17"/>
      <c r="U783" s="17"/>
      <c r="V783" s="17"/>
      <c r="W783" s="17"/>
      <c r="X783" s="17"/>
    </row>
    <row r="784" spans="1:150" s="4" customFormat="1" ht="42">
      <c r="A784" s="3">
        <v>778</v>
      </c>
      <c r="B784" s="5">
        <v>1135</v>
      </c>
      <c r="C784" s="3" t="s">
        <v>3450</v>
      </c>
      <c r="D784" s="3" t="s">
        <v>3451</v>
      </c>
      <c r="E784" s="3" t="s">
        <v>3452</v>
      </c>
      <c r="F784" s="3">
        <v>1990</v>
      </c>
      <c r="G784" s="3">
        <v>80.400000000000006</v>
      </c>
      <c r="H784" s="2">
        <v>2248930.17</v>
      </c>
      <c r="I784" s="2">
        <v>686441.17</v>
      </c>
      <c r="J784" s="6">
        <f t="shared" si="12"/>
        <v>1562489</v>
      </c>
      <c r="K784" s="2">
        <v>1297613.3899999999</v>
      </c>
      <c r="L784" s="7" t="s">
        <v>21</v>
      </c>
      <c r="M784" s="8">
        <v>33627</v>
      </c>
      <c r="N784" s="2" t="s">
        <v>3453</v>
      </c>
      <c r="O784" s="3" t="s">
        <v>3454</v>
      </c>
      <c r="P784" s="2"/>
      <c r="Q784" s="9"/>
      <c r="R784" s="3"/>
      <c r="S784" s="17"/>
      <c r="T784" s="17"/>
      <c r="U784" s="17"/>
      <c r="V784" s="17"/>
      <c r="W784" s="17"/>
      <c r="X784" s="17"/>
    </row>
    <row r="785" spans="1:24" s="4" customFormat="1" ht="21">
      <c r="A785" s="3">
        <v>779</v>
      </c>
      <c r="B785" s="5">
        <v>6913</v>
      </c>
      <c r="C785" s="3" t="s">
        <v>3455</v>
      </c>
      <c r="D785" s="3" t="s">
        <v>3456</v>
      </c>
      <c r="E785" s="3"/>
      <c r="F785" s="3">
        <v>1988</v>
      </c>
      <c r="G785" s="3">
        <v>28.28</v>
      </c>
      <c r="H785" s="2">
        <v>7100</v>
      </c>
      <c r="I785" s="38" t="s">
        <v>3457</v>
      </c>
      <c r="J785" s="6">
        <f t="shared" si="12"/>
        <v>0</v>
      </c>
      <c r="K785" s="15"/>
      <c r="L785" s="7" t="s">
        <v>21</v>
      </c>
      <c r="M785" s="8">
        <v>39664</v>
      </c>
      <c r="N785" s="3" t="s">
        <v>3458</v>
      </c>
      <c r="O785" s="3"/>
      <c r="P785" s="15"/>
      <c r="Q785" s="9"/>
      <c r="R785" s="3"/>
      <c r="S785" s="17"/>
      <c r="T785" s="17"/>
      <c r="U785" s="17"/>
      <c r="V785" s="17"/>
      <c r="W785" s="17"/>
      <c r="X785" s="17"/>
    </row>
    <row r="786" spans="1:24" s="4" customFormat="1" ht="31.5">
      <c r="A786" s="3">
        <v>780</v>
      </c>
      <c r="B786" s="5">
        <v>5961</v>
      </c>
      <c r="C786" s="3" t="s">
        <v>3459</v>
      </c>
      <c r="D786" s="3" t="s">
        <v>3460</v>
      </c>
      <c r="E786" s="3" t="s">
        <v>3461</v>
      </c>
      <c r="F786" s="3">
        <v>1992</v>
      </c>
      <c r="G786" s="3">
        <v>46.9</v>
      </c>
      <c r="H786" s="2">
        <v>307866.40999999997</v>
      </c>
      <c r="I786" s="2">
        <v>218945.05</v>
      </c>
      <c r="J786" s="6">
        <f t="shared" si="12"/>
        <v>88921.359999999986</v>
      </c>
      <c r="K786" s="2">
        <v>885983.68</v>
      </c>
      <c r="L786" s="7" t="s">
        <v>2115</v>
      </c>
      <c r="M786" s="8">
        <v>39773</v>
      </c>
      <c r="N786" s="2" t="s">
        <v>3462</v>
      </c>
      <c r="O786" s="3" t="s">
        <v>3463</v>
      </c>
      <c r="P786" s="2"/>
      <c r="Q786" s="9"/>
      <c r="R786" s="3"/>
      <c r="S786" s="17"/>
      <c r="T786" s="17"/>
      <c r="U786" s="17"/>
      <c r="V786" s="17"/>
      <c r="W786" s="17"/>
      <c r="X786" s="17"/>
    </row>
    <row r="787" spans="1:24" s="4" customFormat="1" ht="31.5">
      <c r="A787" s="3">
        <v>781</v>
      </c>
      <c r="B787" s="5">
        <v>2905</v>
      </c>
      <c r="C787" s="3" t="s">
        <v>3464</v>
      </c>
      <c r="D787" s="3" t="s">
        <v>3465</v>
      </c>
      <c r="E787" s="3" t="s">
        <v>3466</v>
      </c>
      <c r="F787" s="3">
        <v>1990</v>
      </c>
      <c r="G787" s="3">
        <v>305.2</v>
      </c>
      <c r="H787" s="2">
        <v>639881.18999999994</v>
      </c>
      <c r="I787" s="2">
        <v>128840.06</v>
      </c>
      <c r="J787" s="6">
        <f t="shared" si="12"/>
        <v>511041.12999999995</v>
      </c>
      <c r="K787" s="2">
        <v>1993200.16</v>
      </c>
      <c r="L787" s="7" t="s">
        <v>3467</v>
      </c>
      <c r="M787" s="8">
        <v>35954</v>
      </c>
      <c r="N787" s="2" t="s">
        <v>3468</v>
      </c>
      <c r="O787" s="3" t="s">
        <v>3469</v>
      </c>
      <c r="P787" s="2"/>
      <c r="Q787" s="9"/>
      <c r="R787" s="3"/>
      <c r="S787" s="17"/>
      <c r="T787" s="17"/>
      <c r="U787" s="17"/>
      <c r="V787" s="17"/>
      <c r="W787" s="17"/>
      <c r="X787" s="17"/>
    </row>
    <row r="788" spans="1:24" s="4" customFormat="1" ht="42">
      <c r="A788" s="3">
        <v>782</v>
      </c>
      <c r="B788" s="5">
        <v>2903</v>
      </c>
      <c r="C788" s="3" t="s">
        <v>3470</v>
      </c>
      <c r="D788" s="3" t="s">
        <v>3471</v>
      </c>
      <c r="E788" s="3" t="s">
        <v>3472</v>
      </c>
      <c r="F788" s="3">
        <v>1990</v>
      </c>
      <c r="G788" s="3">
        <v>2125.8000000000002</v>
      </c>
      <c r="H788" s="2">
        <v>5928518.9699999997</v>
      </c>
      <c r="I788" s="2">
        <v>3795968.04</v>
      </c>
      <c r="J788" s="6">
        <f t="shared" si="12"/>
        <v>2132550.9299999997</v>
      </c>
      <c r="K788" s="2">
        <v>48092951.270000003</v>
      </c>
      <c r="L788" s="7" t="s">
        <v>3467</v>
      </c>
      <c r="M788" s="8">
        <v>35954</v>
      </c>
      <c r="N788" s="2" t="s">
        <v>3468</v>
      </c>
      <c r="O788" s="3" t="s">
        <v>3473</v>
      </c>
      <c r="P788" s="2"/>
      <c r="Q788" s="9"/>
      <c r="R788" s="3"/>
      <c r="S788" s="17"/>
      <c r="T788" s="17"/>
      <c r="U788" s="17"/>
      <c r="V788" s="17"/>
      <c r="W788" s="17"/>
      <c r="X788" s="17"/>
    </row>
    <row r="789" spans="1:24" s="4" customFormat="1" ht="42">
      <c r="A789" s="3">
        <v>783</v>
      </c>
      <c r="B789" s="5" t="s">
        <v>3474</v>
      </c>
      <c r="C789" s="3" t="s">
        <v>3475</v>
      </c>
      <c r="D789" s="3" t="s">
        <v>999</v>
      </c>
      <c r="E789" s="3" t="s">
        <v>3476</v>
      </c>
      <c r="F789" s="3">
        <v>1990</v>
      </c>
      <c r="G789" s="3">
        <v>44.6</v>
      </c>
      <c r="H789" s="2">
        <v>79951.679999999993</v>
      </c>
      <c r="I789" s="2">
        <v>10664.67</v>
      </c>
      <c r="J789" s="6">
        <f t="shared" si="12"/>
        <v>69287.009999999995</v>
      </c>
      <c r="K789" s="2">
        <v>483509.49</v>
      </c>
      <c r="L789" s="7" t="s">
        <v>3467</v>
      </c>
      <c r="M789" s="8">
        <v>35954</v>
      </c>
      <c r="N789" s="2" t="s">
        <v>3468</v>
      </c>
      <c r="O789" s="3" t="s">
        <v>3477</v>
      </c>
      <c r="P789" s="2" t="s">
        <v>3478</v>
      </c>
      <c r="Q789" s="9"/>
      <c r="R789" s="3"/>
      <c r="S789" s="17"/>
      <c r="T789" s="17"/>
      <c r="U789" s="17"/>
      <c r="V789" s="17"/>
      <c r="W789" s="17"/>
      <c r="X789" s="17"/>
    </row>
    <row r="790" spans="1:24" s="4" customFormat="1" ht="31.5">
      <c r="A790" s="3">
        <v>784</v>
      </c>
      <c r="B790" s="5">
        <v>2906</v>
      </c>
      <c r="C790" s="3" t="s">
        <v>3479</v>
      </c>
      <c r="D790" s="3" t="s">
        <v>3480</v>
      </c>
      <c r="E790" s="3" t="s">
        <v>3481</v>
      </c>
      <c r="F790" s="3">
        <v>1990</v>
      </c>
      <c r="G790" s="3">
        <v>434.1</v>
      </c>
      <c r="H790" s="2">
        <v>582729.56999999995</v>
      </c>
      <c r="I790" s="2">
        <v>117329.27</v>
      </c>
      <c r="J790" s="6">
        <f t="shared" si="12"/>
        <v>465400.29999999993</v>
      </c>
      <c r="K790" s="2">
        <v>6664051.4199999999</v>
      </c>
      <c r="L790" s="7" t="s">
        <v>3467</v>
      </c>
      <c r="M790" s="8">
        <v>35954</v>
      </c>
      <c r="N790" s="2" t="s">
        <v>3468</v>
      </c>
      <c r="O790" s="3" t="s">
        <v>3482</v>
      </c>
      <c r="P790" s="2"/>
      <c r="Q790" s="9"/>
      <c r="R790" s="3"/>
      <c r="S790" s="17"/>
      <c r="T790" s="17"/>
      <c r="U790" s="17"/>
      <c r="V790" s="17"/>
      <c r="W790" s="17"/>
      <c r="X790" s="17"/>
    </row>
    <row r="791" spans="1:24" s="4" customFormat="1" ht="31.5">
      <c r="A791" s="3">
        <v>785</v>
      </c>
      <c r="B791" s="5">
        <v>5234</v>
      </c>
      <c r="C791" s="3" t="s">
        <v>3483</v>
      </c>
      <c r="D791" s="3" t="s">
        <v>2835</v>
      </c>
      <c r="E791" s="3" t="s">
        <v>3484</v>
      </c>
      <c r="F791" s="3">
        <v>1933</v>
      </c>
      <c r="G791" s="3">
        <v>383.2</v>
      </c>
      <c r="H791" s="2">
        <v>241425</v>
      </c>
      <c r="I791" s="2">
        <v>0</v>
      </c>
      <c r="J791" s="6">
        <f t="shared" si="12"/>
        <v>241425</v>
      </c>
      <c r="K791" s="2">
        <v>2146736.2200000002</v>
      </c>
      <c r="L791" s="7" t="s">
        <v>3039</v>
      </c>
      <c r="M791" s="8">
        <v>38441</v>
      </c>
      <c r="N791" s="2" t="s">
        <v>3040</v>
      </c>
      <c r="O791" s="3" t="s">
        <v>3485</v>
      </c>
      <c r="P791" s="2"/>
      <c r="Q791" s="9"/>
      <c r="R791" s="3"/>
      <c r="S791" s="17"/>
      <c r="T791" s="17"/>
      <c r="U791" s="17"/>
      <c r="V791" s="17"/>
      <c r="W791" s="17"/>
      <c r="X791" s="17"/>
    </row>
    <row r="792" spans="1:24" s="4" customFormat="1" ht="31.5">
      <c r="A792" s="3">
        <v>786</v>
      </c>
      <c r="B792" s="5">
        <v>2904</v>
      </c>
      <c r="C792" s="3" t="s">
        <v>3486</v>
      </c>
      <c r="D792" s="3" t="s">
        <v>3487</v>
      </c>
      <c r="E792" s="3" t="s">
        <v>3488</v>
      </c>
      <c r="F792" s="3">
        <v>1990</v>
      </c>
      <c r="G792" s="3">
        <v>107.3</v>
      </c>
      <c r="H792" s="2">
        <v>233226.17</v>
      </c>
      <c r="I792" s="2">
        <v>16745.28</v>
      </c>
      <c r="J792" s="6">
        <f t="shared" si="12"/>
        <v>216480.89</v>
      </c>
      <c r="K792" s="2">
        <v>1798990.73</v>
      </c>
      <c r="L792" s="7" t="s">
        <v>3467</v>
      </c>
      <c r="M792" s="8">
        <v>35954</v>
      </c>
      <c r="N792" s="2" t="s">
        <v>3468</v>
      </c>
      <c r="O792" s="3" t="s">
        <v>3489</v>
      </c>
      <c r="P792" s="2"/>
      <c r="Q792" s="9"/>
      <c r="R792" s="3"/>
      <c r="S792" s="17"/>
      <c r="T792" s="17"/>
      <c r="U792" s="17"/>
      <c r="V792" s="17"/>
      <c r="W792" s="17"/>
      <c r="X792" s="17"/>
    </row>
    <row r="793" spans="1:24" s="4" customFormat="1" ht="42">
      <c r="A793" s="3">
        <v>787</v>
      </c>
      <c r="B793" s="5">
        <v>7002</v>
      </c>
      <c r="C793" s="3" t="s">
        <v>3490</v>
      </c>
      <c r="D793" s="3" t="s">
        <v>3491</v>
      </c>
      <c r="E793" s="3" t="s">
        <v>3492</v>
      </c>
      <c r="F793" s="3">
        <v>2014</v>
      </c>
      <c r="G793" s="3">
        <v>15.5</v>
      </c>
      <c r="H793" s="2">
        <v>1994932.95</v>
      </c>
      <c r="I793" s="2">
        <v>1897713.47</v>
      </c>
      <c r="J793" s="6">
        <f t="shared" si="12"/>
        <v>97219.479999999981</v>
      </c>
      <c r="K793" s="2">
        <v>154693.57</v>
      </c>
      <c r="L793" s="7" t="s">
        <v>3493</v>
      </c>
      <c r="M793" s="8">
        <v>41758</v>
      </c>
      <c r="N793" s="2" t="s">
        <v>3494</v>
      </c>
      <c r="O793" s="3" t="s">
        <v>3495</v>
      </c>
      <c r="P793" s="2" t="s">
        <v>3496</v>
      </c>
      <c r="Q793" s="9"/>
      <c r="R793" s="3"/>
      <c r="S793" s="17"/>
      <c r="T793" s="17"/>
      <c r="U793" s="17"/>
      <c r="V793" s="17"/>
      <c r="W793" s="17"/>
      <c r="X793" s="17"/>
    </row>
    <row r="794" spans="1:24" s="4" customFormat="1" ht="31.5">
      <c r="A794" s="3">
        <v>788</v>
      </c>
      <c r="B794" s="5">
        <v>5113</v>
      </c>
      <c r="C794" s="3" t="s">
        <v>3497</v>
      </c>
      <c r="D794" s="3" t="s">
        <v>3498</v>
      </c>
      <c r="E794" s="3" t="s">
        <v>3499</v>
      </c>
      <c r="F794" s="3">
        <v>2002</v>
      </c>
      <c r="G794" s="3">
        <v>160.30000000000001</v>
      </c>
      <c r="H794" s="2">
        <v>1224134.6399999999</v>
      </c>
      <c r="I794" s="2">
        <v>720119.71</v>
      </c>
      <c r="J794" s="6">
        <f t="shared" si="12"/>
        <v>504014.92999999993</v>
      </c>
      <c r="K794" s="2">
        <v>2508613.25</v>
      </c>
      <c r="L794" s="7" t="s">
        <v>3493</v>
      </c>
      <c r="M794" s="8">
        <v>37253</v>
      </c>
      <c r="N794" s="2" t="s">
        <v>3500</v>
      </c>
      <c r="O794" s="3" t="s">
        <v>3501</v>
      </c>
      <c r="P794" s="2" t="s">
        <v>3502</v>
      </c>
      <c r="Q794" s="9"/>
      <c r="R794" s="3"/>
      <c r="S794" s="17"/>
      <c r="T794" s="17"/>
      <c r="U794" s="17"/>
      <c r="V794" s="17"/>
      <c r="W794" s="17"/>
      <c r="X794" s="17"/>
    </row>
    <row r="795" spans="1:24" s="4" customFormat="1" ht="42">
      <c r="A795" s="3">
        <v>789</v>
      </c>
      <c r="B795" s="5">
        <v>4428</v>
      </c>
      <c r="C795" s="3" t="s">
        <v>3497</v>
      </c>
      <c r="D795" s="3" t="s">
        <v>3503</v>
      </c>
      <c r="E795" s="3" t="s">
        <v>3504</v>
      </c>
      <c r="F795" s="3">
        <v>2001</v>
      </c>
      <c r="G795" s="3">
        <v>2153</v>
      </c>
      <c r="H795" s="2">
        <v>26248647.870000001</v>
      </c>
      <c r="I795" s="2">
        <v>20909440.52</v>
      </c>
      <c r="J795" s="6">
        <f t="shared" si="12"/>
        <v>5339207.3500000015</v>
      </c>
      <c r="K795" s="2">
        <v>52994630.960000001</v>
      </c>
      <c r="L795" s="7" t="s">
        <v>3493</v>
      </c>
      <c r="M795" s="8">
        <v>37253</v>
      </c>
      <c r="N795" s="2" t="s">
        <v>3500</v>
      </c>
      <c r="O795" s="3" t="s">
        <v>3505</v>
      </c>
      <c r="P795" s="2" t="s">
        <v>3502</v>
      </c>
      <c r="Q795" s="9"/>
      <c r="R795" s="3"/>
      <c r="S795" s="17"/>
      <c r="T795" s="17"/>
      <c r="U795" s="17"/>
      <c r="V795" s="17"/>
      <c r="W795" s="17"/>
      <c r="X795" s="17"/>
    </row>
    <row r="796" spans="1:24" s="4" customFormat="1" ht="31.5">
      <c r="A796" s="3">
        <v>790</v>
      </c>
      <c r="B796" s="5">
        <v>1399</v>
      </c>
      <c r="C796" s="3" t="s">
        <v>3506</v>
      </c>
      <c r="D796" s="3" t="s">
        <v>2883</v>
      </c>
      <c r="E796" s="3" t="s">
        <v>3507</v>
      </c>
      <c r="F796" s="3">
        <v>1972</v>
      </c>
      <c r="G796" s="3">
        <v>159.5</v>
      </c>
      <c r="H796" s="2">
        <v>606766</v>
      </c>
      <c r="I796" s="2">
        <v>0</v>
      </c>
      <c r="J796" s="6">
        <f t="shared" si="12"/>
        <v>606766</v>
      </c>
      <c r="K796" s="2">
        <v>1466388.77</v>
      </c>
      <c r="L796" s="7" t="s">
        <v>3508</v>
      </c>
      <c r="M796" s="8">
        <v>36840</v>
      </c>
      <c r="N796" s="2" t="s">
        <v>3125</v>
      </c>
      <c r="O796" s="3" t="s">
        <v>3509</v>
      </c>
      <c r="P796" s="2"/>
      <c r="Q796" s="9"/>
      <c r="R796" s="3"/>
      <c r="S796" s="17"/>
      <c r="T796" s="17"/>
      <c r="U796" s="17"/>
      <c r="V796" s="17"/>
      <c r="W796" s="17"/>
      <c r="X796" s="17"/>
    </row>
    <row r="797" spans="1:24" s="4" customFormat="1" ht="31.5">
      <c r="A797" s="3">
        <v>791</v>
      </c>
      <c r="B797" s="5">
        <v>7292</v>
      </c>
      <c r="C797" s="3" t="s">
        <v>3510</v>
      </c>
      <c r="D797" s="3" t="s">
        <v>64</v>
      </c>
      <c r="E797" s="3" t="s">
        <v>3511</v>
      </c>
      <c r="F797" s="3">
        <v>1987</v>
      </c>
      <c r="G797" s="3">
        <v>17.7</v>
      </c>
      <c r="H797" s="2">
        <v>41730</v>
      </c>
      <c r="I797" s="2">
        <v>27217.200000000001</v>
      </c>
      <c r="J797" s="6">
        <f t="shared" si="12"/>
        <v>14512.8</v>
      </c>
      <c r="K797" s="2">
        <v>168642.59</v>
      </c>
      <c r="L797" s="7" t="s">
        <v>21</v>
      </c>
      <c r="M797" s="8">
        <v>42453</v>
      </c>
      <c r="N797" s="2" t="s">
        <v>3512</v>
      </c>
      <c r="O797" s="3" t="s">
        <v>3513</v>
      </c>
      <c r="P797" s="2"/>
      <c r="Q797" s="9"/>
      <c r="R797" s="3"/>
      <c r="S797" s="17"/>
      <c r="T797" s="17"/>
      <c r="U797" s="17"/>
      <c r="V797" s="17"/>
      <c r="W797" s="17"/>
      <c r="X797" s="17"/>
    </row>
    <row r="798" spans="1:24" s="4" customFormat="1" ht="31.5">
      <c r="A798" s="3">
        <v>792</v>
      </c>
      <c r="B798" s="5">
        <v>7293</v>
      </c>
      <c r="C798" s="3" t="s">
        <v>3514</v>
      </c>
      <c r="D798" s="3" t="s">
        <v>64</v>
      </c>
      <c r="E798" s="3" t="s">
        <v>3515</v>
      </c>
      <c r="F798" s="3">
        <v>1987</v>
      </c>
      <c r="G798" s="3">
        <v>26.1</v>
      </c>
      <c r="H798" s="2">
        <v>61534.09</v>
      </c>
      <c r="I798" s="2">
        <v>40106.25</v>
      </c>
      <c r="J798" s="6">
        <f t="shared" si="12"/>
        <v>21427.839999999997</v>
      </c>
      <c r="K798" s="2">
        <v>45548.68</v>
      </c>
      <c r="L798" s="7" t="s">
        <v>21</v>
      </c>
      <c r="M798" s="8">
        <v>42453</v>
      </c>
      <c r="N798" s="2" t="s">
        <v>3512</v>
      </c>
      <c r="O798" s="3" t="s">
        <v>3516</v>
      </c>
      <c r="P798" s="2"/>
      <c r="Q798" s="9"/>
      <c r="R798" s="3"/>
      <c r="S798" s="17"/>
      <c r="T798" s="17"/>
      <c r="U798" s="17"/>
      <c r="V798" s="17"/>
      <c r="W798" s="17"/>
      <c r="X798" s="17"/>
    </row>
    <row r="799" spans="1:24" s="4" customFormat="1" ht="31.5">
      <c r="A799" s="3">
        <v>793</v>
      </c>
      <c r="B799" s="5">
        <v>6222</v>
      </c>
      <c r="C799" s="3" t="s">
        <v>3517</v>
      </c>
      <c r="D799" s="3" t="s">
        <v>3518</v>
      </c>
      <c r="E799" s="3" t="s">
        <v>3519</v>
      </c>
      <c r="F799" s="3">
        <v>1980</v>
      </c>
      <c r="G799" s="3">
        <v>268.10000000000002</v>
      </c>
      <c r="H799" s="2">
        <v>2086976</v>
      </c>
      <c r="I799" s="2">
        <v>1323870.8</v>
      </c>
      <c r="J799" s="6">
        <f t="shared" si="12"/>
        <v>763105.2</v>
      </c>
      <c r="K799" s="2">
        <v>3385912.65</v>
      </c>
      <c r="L799" s="7" t="s">
        <v>3508</v>
      </c>
      <c r="M799" s="8">
        <v>40276</v>
      </c>
      <c r="N799" s="2" t="s">
        <v>3520</v>
      </c>
      <c r="O799" s="3" t="s">
        <v>3521</v>
      </c>
      <c r="P799" s="2"/>
      <c r="Q799" s="9"/>
      <c r="R799" s="3"/>
      <c r="S799" s="17"/>
      <c r="T799" s="17"/>
      <c r="U799" s="17"/>
      <c r="V799" s="17"/>
      <c r="W799" s="17"/>
      <c r="X799" s="17"/>
    </row>
    <row r="800" spans="1:24" s="4" customFormat="1" ht="31.5">
      <c r="A800" s="3">
        <v>794</v>
      </c>
      <c r="B800" s="5">
        <v>6511</v>
      </c>
      <c r="C800" s="3" t="s">
        <v>3522</v>
      </c>
      <c r="D800" s="3" t="s">
        <v>2878</v>
      </c>
      <c r="E800" s="3" t="s">
        <v>3523</v>
      </c>
      <c r="F800" s="3">
        <v>2011</v>
      </c>
      <c r="G800" s="3">
        <v>485.8</v>
      </c>
      <c r="H800" s="2">
        <v>12739966.5</v>
      </c>
      <c r="I800" s="2">
        <v>10085806.5</v>
      </c>
      <c r="J800" s="6">
        <f t="shared" si="12"/>
        <v>2654160</v>
      </c>
      <c r="K800" s="2">
        <v>23333042.010000002</v>
      </c>
      <c r="L800" s="7" t="s">
        <v>2948</v>
      </c>
      <c r="M800" s="8">
        <v>36840</v>
      </c>
      <c r="N800" s="2" t="s">
        <v>2949</v>
      </c>
      <c r="O800" s="3" t="s">
        <v>3524</v>
      </c>
      <c r="P800" s="2"/>
      <c r="Q800" s="9"/>
      <c r="R800" s="3"/>
      <c r="S800" s="17"/>
      <c r="T800" s="17"/>
      <c r="U800" s="17"/>
      <c r="V800" s="17"/>
      <c r="W800" s="17"/>
      <c r="X800" s="17"/>
    </row>
    <row r="801" spans="1:150" s="4" customFormat="1" ht="31.5">
      <c r="A801" s="3">
        <v>795</v>
      </c>
      <c r="B801" s="5">
        <v>6990</v>
      </c>
      <c r="C801" s="3" t="s">
        <v>3525</v>
      </c>
      <c r="D801" s="3" t="s">
        <v>3526</v>
      </c>
      <c r="E801" s="3" t="s">
        <v>3527</v>
      </c>
      <c r="F801" s="3">
        <v>2014</v>
      </c>
      <c r="G801" s="3">
        <v>1050.5</v>
      </c>
      <c r="H801" s="2">
        <v>40930218.530000001</v>
      </c>
      <c r="I801" s="2">
        <v>38928048.420000002</v>
      </c>
      <c r="J801" s="6">
        <f t="shared" si="12"/>
        <v>2002170.1099999994</v>
      </c>
      <c r="K801" s="2">
        <v>38682677.060000002</v>
      </c>
      <c r="L801" s="7" t="s">
        <v>3493</v>
      </c>
      <c r="M801" s="8">
        <v>41830</v>
      </c>
      <c r="N801" s="2" t="s">
        <v>3528</v>
      </c>
      <c r="O801" s="3" t="s">
        <v>3529</v>
      </c>
      <c r="P801" s="2"/>
      <c r="Q801" s="9"/>
      <c r="R801" s="3"/>
      <c r="S801" s="17"/>
      <c r="T801" s="17"/>
      <c r="U801" s="17"/>
      <c r="V801" s="17"/>
      <c r="W801" s="17"/>
      <c r="X801" s="17"/>
    </row>
    <row r="802" spans="1:150" s="4" customFormat="1" ht="31.5">
      <c r="A802" s="3">
        <v>796</v>
      </c>
      <c r="B802" s="5">
        <v>3137</v>
      </c>
      <c r="C802" s="3" t="s">
        <v>3530</v>
      </c>
      <c r="D802" s="3" t="s">
        <v>3531</v>
      </c>
      <c r="E802" s="3"/>
      <c r="F802" s="3">
        <v>1990</v>
      </c>
      <c r="G802" s="15"/>
      <c r="H802" s="2">
        <v>198991.8</v>
      </c>
      <c r="I802" s="2">
        <v>0</v>
      </c>
      <c r="J802" s="6">
        <f t="shared" si="12"/>
        <v>198991.8</v>
      </c>
      <c r="K802" s="2"/>
      <c r="L802" s="7" t="s">
        <v>3532</v>
      </c>
      <c r="M802" s="14">
        <v>33858</v>
      </c>
      <c r="N802" s="2" t="s">
        <v>2898</v>
      </c>
      <c r="O802" s="3"/>
      <c r="P802" s="2"/>
      <c r="Q802" s="9"/>
      <c r="R802" s="3"/>
    </row>
    <row r="803" spans="1:150" s="4" customFormat="1" ht="42">
      <c r="A803" s="3">
        <v>797</v>
      </c>
      <c r="B803" s="5">
        <v>1402</v>
      </c>
      <c r="C803" s="3" t="s">
        <v>3530</v>
      </c>
      <c r="D803" s="3" t="s">
        <v>3533</v>
      </c>
      <c r="E803" s="3" t="s">
        <v>3534</v>
      </c>
      <c r="F803" s="3">
        <v>1990</v>
      </c>
      <c r="G803" s="3">
        <v>1045</v>
      </c>
      <c r="H803" s="2">
        <v>5326014.1500000004</v>
      </c>
      <c r="I803" s="2">
        <v>1355905.24</v>
      </c>
      <c r="J803" s="6">
        <f t="shared" si="12"/>
        <v>3970108.91</v>
      </c>
      <c r="K803" s="2">
        <v>19487379.449999999</v>
      </c>
      <c r="L803" s="7" t="s">
        <v>3532</v>
      </c>
      <c r="M803" s="14">
        <v>33858</v>
      </c>
      <c r="N803" s="2" t="s">
        <v>2898</v>
      </c>
      <c r="O803" s="3" t="s">
        <v>3535</v>
      </c>
      <c r="P803" s="2"/>
      <c r="Q803" s="9"/>
      <c r="R803" s="3"/>
    </row>
    <row r="804" spans="1:150" s="4" customFormat="1" ht="31.5">
      <c r="A804" s="3">
        <v>798</v>
      </c>
      <c r="B804" s="5">
        <v>1408</v>
      </c>
      <c r="C804" s="3" t="s">
        <v>3530</v>
      </c>
      <c r="D804" s="3" t="s">
        <v>3536</v>
      </c>
      <c r="E804" s="3" t="s">
        <v>3537</v>
      </c>
      <c r="F804" s="3">
        <v>1970</v>
      </c>
      <c r="G804" s="3">
        <v>221.6</v>
      </c>
      <c r="H804" s="2">
        <v>206857.53</v>
      </c>
      <c r="I804" s="2">
        <v>0</v>
      </c>
      <c r="J804" s="6">
        <f t="shared" si="12"/>
        <v>206857.53</v>
      </c>
      <c r="K804" s="2">
        <v>2850640.24</v>
      </c>
      <c r="L804" s="7" t="s">
        <v>3532</v>
      </c>
      <c r="M804" s="14">
        <v>33858</v>
      </c>
      <c r="N804" s="2" t="s">
        <v>2898</v>
      </c>
      <c r="O804" s="3" t="s">
        <v>3538</v>
      </c>
      <c r="P804" s="2"/>
      <c r="Q804" s="9"/>
      <c r="R804" s="3"/>
    </row>
    <row r="805" spans="1:150" s="4" customFormat="1" ht="31.5">
      <c r="A805" s="3">
        <v>799</v>
      </c>
      <c r="B805" s="5">
        <v>1421</v>
      </c>
      <c r="C805" s="3" t="s">
        <v>3530</v>
      </c>
      <c r="D805" s="3" t="s">
        <v>3539</v>
      </c>
      <c r="E805" s="3" t="s">
        <v>3540</v>
      </c>
      <c r="F805" s="3">
        <v>1990</v>
      </c>
      <c r="G805" s="3">
        <v>1569.3</v>
      </c>
      <c r="H805" s="2">
        <v>18738017.100000001</v>
      </c>
      <c r="I805" s="2">
        <v>8121674.1699999999</v>
      </c>
      <c r="J805" s="6">
        <f t="shared" si="12"/>
        <v>10616342.930000002</v>
      </c>
      <c r="K805" s="2">
        <v>36421993.549999997</v>
      </c>
      <c r="L805" s="7" t="s">
        <v>3532</v>
      </c>
      <c r="M805" s="14">
        <v>33858</v>
      </c>
      <c r="N805" s="2" t="s">
        <v>2898</v>
      </c>
      <c r="O805" s="3" t="s">
        <v>3541</v>
      </c>
      <c r="P805" s="2"/>
      <c r="Q805" s="9"/>
      <c r="R805" s="3"/>
    </row>
    <row r="806" spans="1:150" s="4" customFormat="1" ht="31.5">
      <c r="A806" s="3">
        <v>800</v>
      </c>
      <c r="B806" s="5">
        <v>1422</v>
      </c>
      <c r="C806" s="3" t="s">
        <v>3530</v>
      </c>
      <c r="D806" s="3" t="s">
        <v>3542</v>
      </c>
      <c r="E806" s="3" t="s">
        <v>3543</v>
      </c>
      <c r="F806" s="3">
        <v>1971</v>
      </c>
      <c r="G806" s="3">
        <v>1602.2</v>
      </c>
      <c r="H806" s="2">
        <v>5715002.8799999999</v>
      </c>
      <c r="I806" s="2">
        <v>171980.39</v>
      </c>
      <c r="J806" s="6">
        <f t="shared" si="12"/>
        <v>5543022.4900000002</v>
      </c>
      <c r="K806" s="2">
        <v>31533362.84</v>
      </c>
      <c r="L806" s="7" t="s">
        <v>3532</v>
      </c>
      <c r="M806" s="14">
        <v>33858</v>
      </c>
      <c r="N806" s="2" t="s">
        <v>2898</v>
      </c>
      <c r="O806" s="3" t="s">
        <v>3544</v>
      </c>
      <c r="P806" s="2"/>
      <c r="Q806" s="9"/>
      <c r="R806" s="3"/>
    </row>
    <row r="807" spans="1:150" s="4" customFormat="1" ht="42">
      <c r="A807" s="3">
        <v>801</v>
      </c>
      <c r="B807" s="5">
        <v>1419</v>
      </c>
      <c r="C807" s="3" t="s">
        <v>3530</v>
      </c>
      <c r="D807" s="3" t="s">
        <v>3545</v>
      </c>
      <c r="E807" s="3" t="s">
        <v>3546</v>
      </c>
      <c r="F807" s="3">
        <v>1990</v>
      </c>
      <c r="G807" s="3">
        <v>368.4</v>
      </c>
      <c r="H807" s="2">
        <v>2805844.05</v>
      </c>
      <c r="I807" s="2">
        <v>339030.04</v>
      </c>
      <c r="J807" s="6">
        <f t="shared" si="12"/>
        <v>2466814.0099999998</v>
      </c>
      <c r="K807" s="2">
        <v>5154240.1900000004</v>
      </c>
      <c r="L807" s="7" t="s">
        <v>3532</v>
      </c>
      <c r="M807" s="14">
        <v>33858</v>
      </c>
      <c r="N807" s="2" t="s">
        <v>2898</v>
      </c>
      <c r="O807" s="3" t="s">
        <v>3547</v>
      </c>
      <c r="P807" s="2"/>
      <c r="Q807" s="9"/>
      <c r="R807" s="3"/>
    </row>
    <row r="808" spans="1:150" s="4" customFormat="1" ht="42">
      <c r="A808" s="3">
        <v>802</v>
      </c>
      <c r="B808" s="5">
        <v>4210</v>
      </c>
      <c r="C808" s="3" t="s">
        <v>3548</v>
      </c>
      <c r="D808" s="3" t="s">
        <v>3549</v>
      </c>
      <c r="E808" s="3"/>
      <c r="F808" s="3">
        <v>1970</v>
      </c>
      <c r="G808" s="3">
        <v>609.24</v>
      </c>
      <c r="H808" s="2">
        <v>121024.53</v>
      </c>
      <c r="I808" s="2">
        <v>0</v>
      </c>
      <c r="J808" s="6">
        <f t="shared" si="12"/>
        <v>121024.53</v>
      </c>
      <c r="K808" s="2"/>
      <c r="L808" s="7" t="s">
        <v>2492</v>
      </c>
      <c r="M808" s="8">
        <v>33858</v>
      </c>
      <c r="N808" s="2" t="s">
        <v>3046</v>
      </c>
      <c r="O808" s="3" t="s">
        <v>3550</v>
      </c>
      <c r="P808" s="2"/>
      <c r="Q808" s="22"/>
      <c r="R808" s="3"/>
      <c r="S808" s="24"/>
      <c r="T808" s="24"/>
      <c r="U808" s="24"/>
      <c r="V808" s="24"/>
      <c r="W808" s="24"/>
      <c r="X808" s="24"/>
      <c r="Y808" s="24"/>
      <c r="Z808" s="24"/>
      <c r="AA808" s="24"/>
      <c r="AB808" s="24"/>
      <c r="AC808" s="24"/>
      <c r="AD808" s="24"/>
      <c r="AE808" s="24"/>
      <c r="AF808" s="24"/>
      <c r="AG808" s="24"/>
      <c r="AH808" s="24"/>
      <c r="AI808" s="24"/>
      <c r="AJ808" s="24"/>
      <c r="AK808" s="24"/>
      <c r="AL808" s="24"/>
      <c r="AM808" s="24"/>
      <c r="AN808" s="24"/>
      <c r="AO808" s="24"/>
      <c r="AP808" s="24"/>
      <c r="AQ808" s="24"/>
      <c r="AR808" s="24"/>
      <c r="AS808" s="24"/>
      <c r="AT808" s="24"/>
      <c r="AU808" s="24"/>
      <c r="AV808" s="24"/>
      <c r="AW808" s="24"/>
      <c r="AX808" s="24"/>
      <c r="AY808" s="24"/>
      <c r="AZ808" s="24"/>
      <c r="BA808" s="24"/>
      <c r="BB808" s="24"/>
      <c r="BC808" s="24"/>
      <c r="BD808" s="24"/>
      <c r="BE808" s="24"/>
      <c r="BF808" s="24"/>
      <c r="BG808" s="24"/>
      <c r="BH808" s="24"/>
      <c r="BI808" s="24"/>
      <c r="BJ808" s="24"/>
      <c r="BK808" s="24"/>
      <c r="BL808" s="24"/>
      <c r="BM808" s="24"/>
      <c r="BN808" s="24"/>
      <c r="BO808" s="24"/>
      <c r="BP808" s="24"/>
      <c r="BQ808" s="24"/>
      <c r="BR808" s="24"/>
      <c r="BS808" s="24"/>
      <c r="BT808" s="24"/>
      <c r="BU808" s="24"/>
      <c r="BV808" s="24"/>
      <c r="BW808" s="24"/>
      <c r="BX808" s="24"/>
      <c r="BY808" s="24"/>
      <c r="BZ808" s="24"/>
      <c r="CA808" s="24"/>
      <c r="CB808" s="24"/>
      <c r="CC808" s="24"/>
      <c r="CD808" s="24"/>
      <c r="CE808" s="24"/>
      <c r="CF808" s="24"/>
      <c r="CG808" s="24"/>
      <c r="CH808" s="24"/>
      <c r="CI808" s="24"/>
      <c r="CJ808" s="24"/>
      <c r="CK808" s="24"/>
      <c r="CL808" s="24"/>
      <c r="CM808" s="24"/>
      <c r="CN808" s="24"/>
      <c r="CO808" s="24"/>
      <c r="CP808" s="24"/>
      <c r="CQ808" s="24"/>
      <c r="CR808" s="24"/>
      <c r="CS808" s="24"/>
      <c r="CT808" s="24"/>
      <c r="CU808" s="24"/>
      <c r="CV808" s="24"/>
      <c r="CW808" s="24"/>
      <c r="CX808" s="24"/>
      <c r="CY808" s="24"/>
      <c r="CZ808" s="24"/>
      <c r="DA808" s="24"/>
      <c r="DB808" s="24"/>
      <c r="DC808" s="24"/>
      <c r="DD808" s="24"/>
      <c r="DE808" s="24"/>
      <c r="DF808" s="24"/>
      <c r="DG808" s="24"/>
      <c r="DH808" s="24"/>
      <c r="DI808" s="24"/>
      <c r="DJ808" s="24"/>
      <c r="DK808" s="24"/>
      <c r="DL808" s="24"/>
      <c r="DM808" s="24"/>
      <c r="DN808" s="24"/>
      <c r="DO808" s="24"/>
      <c r="DP808" s="24"/>
      <c r="DQ808" s="24"/>
      <c r="DR808" s="24"/>
      <c r="DS808" s="24"/>
      <c r="DT808" s="24"/>
      <c r="DU808" s="24"/>
      <c r="DV808" s="24"/>
      <c r="DW808" s="24"/>
      <c r="DX808" s="24"/>
      <c r="DY808" s="24"/>
      <c r="DZ808" s="24"/>
      <c r="EA808" s="24"/>
      <c r="EB808" s="24"/>
      <c r="EC808" s="24"/>
      <c r="ED808" s="24"/>
      <c r="EE808" s="24"/>
      <c r="EF808" s="24"/>
      <c r="EG808" s="24"/>
      <c r="EH808" s="24"/>
      <c r="EI808" s="24"/>
      <c r="EJ808" s="24"/>
      <c r="EK808" s="24"/>
      <c r="EL808" s="24"/>
      <c r="EM808" s="24"/>
      <c r="EN808" s="24"/>
      <c r="EO808" s="24"/>
      <c r="EP808" s="24"/>
      <c r="EQ808" s="24"/>
      <c r="ER808" s="24"/>
      <c r="ES808" s="24"/>
      <c r="ET808" s="24"/>
    </row>
    <row r="809" spans="1:150" s="4" customFormat="1" ht="31.5">
      <c r="A809" s="3">
        <v>803</v>
      </c>
      <c r="B809" s="5">
        <v>3134</v>
      </c>
      <c r="C809" s="3" t="s">
        <v>3551</v>
      </c>
      <c r="D809" s="3" t="s">
        <v>3552</v>
      </c>
      <c r="E809" s="3" t="s">
        <v>3553</v>
      </c>
      <c r="F809" s="3">
        <v>1977</v>
      </c>
      <c r="G809" s="3">
        <v>350.2</v>
      </c>
      <c r="H809" s="2">
        <v>60207.03</v>
      </c>
      <c r="I809" s="2">
        <v>5187.2700000000004</v>
      </c>
      <c r="J809" s="6">
        <f t="shared" si="12"/>
        <v>55019.759999999995</v>
      </c>
      <c r="K809" s="2">
        <v>2640854.7000000002</v>
      </c>
      <c r="L809" s="7" t="s">
        <v>21</v>
      </c>
      <c r="M809" s="8">
        <v>36840</v>
      </c>
      <c r="N809" s="2" t="s">
        <v>3554</v>
      </c>
      <c r="O809" s="3" t="s">
        <v>3555</v>
      </c>
      <c r="P809" s="2" t="s">
        <v>3556</v>
      </c>
      <c r="Q809" s="22" t="s">
        <v>3557</v>
      </c>
      <c r="R809" s="3"/>
      <c r="S809" s="24"/>
      <c r="T809" s="24"/>
      <c r="U809" s="24"/>
      <c r="V809" s="24"/>
      <c r="W809" s="24"/>
      <c r="X809" s="24"/>
      <c r="Y809" s="24"/>
      <c r="Z809" s="24"/>
      <c r="AA809" s="24"/>
      <c r="AB809" s="24"/>
      <c r="AC809" s="24"/>
      <c r="AD809" s="24"/>
      <c r="AE809" s="24"/>
      <c r="AF809" s="24"/>
      <c r="AG809" s="24"/>
      <c r="AH809" s="24"/>
      <c r="AI809" s="24"/>
      <c r="AJ809" s="24"/>
      <c r="AK809" s="24"/>
      <c r="AL809" s="24"/>
      <c r="AM809" s="24"/>
      <c r="AN809" s="24"/>
      <c r="AO809" s="24"/>
      <c r="AP809" s="24"/>
      <c r="AQ809" s="24"/>
      <c r="AR809" s="24"/>
      <c r="AS809" s="24"/>
      <c r="AT809" s="24"/>
      <c r="AU809" s="24"/>
      <c r="AV809" s="24"/>
      <c r="AW809" s="24"/>
      <c r="AX809" s="24"/>
      <c r="AY809" s="24"/>
      <c r="AZ809" s="24"/>
      <c r="BA809" s="24"/>
      <c r="BB809" s="24"/>
      <c r="BC809" s="24"/>
      <c r="BD809" s="24"/>
      <c r="BE809" s="24"/>
      <c r="BF809" s="24"/>
      <c r="BG809" s="24"/>
      <c r="BH809" s="24"/>
      <c r="BI809" s="24"/>
      <c r="BJ809" s="24"/>
      <c r="BK809" s="24"/>
      <c r="BL809" s="24"/>
      <c r="BM809" s="24"/>
      <c r="BN809" s="24"/>
      <c r="BO809" s="24"/>
      <c r="BP809" s="24"/>
      <c r="BQ809" s="24"/>
      <c r="BR809" s="24"/>
      <c r="BS809" s="24"/>
      <c r="BT809" s="24"/>
      <c r="BU809" s="24"/>
      <c r="BV809" s="24"/>
      <c r="BW809" s="24"/>
      <c r="BX809" s="24"/>
      <c r="BY809" s="24"/>
      <c r="BZ809" s="24"/>
      <c r="CA809" s="24"/>
      <c r="CB809" s="24"/>
      <c r="CC809" s="24"/>
      <c r="CD809" s="24"/>
      <c r="CE809" s="24"/>
      <c r="CF809" s="24"/>
      <c r="CG809" s="24"/>
      <c r="CH809" s="24"/>
      <c r="CI809" s="24"/>
      <c r="CJ809" s="24"/>
      <c r="CK809" s="24"/>
      <c r="CL809" s="24"/>
      <c r="CM809" s="24"/>
      <c r="CN809" s="24"/>
      <c r="CO809" s="24"/>
      <c r="CP809" s="24"/>
      <c r="CQ809" s="24"/>
      <c r="CR809" s="24"/>
      <c r="CS809" s="24"/>
      <c r="CT809" s="24"/>
      <c r="CU809" s="24"/>
      <c r="CV809" s="24"/>
      <c r="CW809" s="24"/>
      <c r="CX809" s="24"/>
      <c r="CY809" s="24"/>
      <c r="CZ809" s="24"/>
      <c r="DA809" s="24"/>
      <c r="DB809" s="24"/>
      <c r="DC809" s="24"/>
      <c r="DD809" s="24"/>
      <c r="DE809" s="24"/>
      <c r="DF809" s="24"/>
      <c r="DG809" s="24"/>
      <c r="DH809" s="24"/>
      <c r="DI809" s="24"/>
      <c r="DJ809" s="24"/>
      <c r="DK809" s="24"/>
      <c r="DL809" s="24"/>
      <c r="DM809" s="24"/>
      <c r="DN809" s="24"/>
      <c r="DO809" s="24"/>
      <c r="DP809" s="24"/>
      <c r="DQ809" s="24"/>
      <c r="DR809" s="24"/>
      <c r="DS809" s="24"/>
      <c r="DT809" s="24"/>
      <c r="DU809" s="24"/>
      <c r="DV809" s="24"/>
      <c r="DW809" s="24"/>
      <c r="DX809" s="24"/>
      <c r="DY809" s="24"/>
      <c r="DZ809" s="24"/>
      <c r="EA809" s="24"/>
      <c r="EB809" s="24"/>
      <c r="EC809" s="24"/>
      <c r="ED809" s="24"/>
      <c r="EE809" s="24"/>
      <c r="EF809" s="24"/>
      <c r="EG809" s="24"/>
      <c r="EH809" s="24"/>
      <c r="EI809" s="24"/>
      <c r="EJ809" s="24"/>
      <c r="EK809" s="24"/>
      <c r="EL809" s="24"/>
      <c r="EM809" s="24"/>
      <c r="EN809" s="24"/>
      <c r="EO809" s="24"/>
      <c r="EP809" s="24"/>
      <c r="EQ809" s="24"/>
      <c r="ER809" s="24"/>
      <c r="ES809" s="24"/>
      <c r="ET809" s="24"/>
    </row>
    <row r="810" spans="1:150" s="4" customFormat="1" ht="31.5">
      <c r="A810" s="3">
        <v>804</v>
      </c>
      <c r="B810" s="5">
        <v>3651</v>
      </c>
      <c r="C810" s="3" t="s">
        <v>3551</v>
      </c>
      <c r="D810" s="3" t="s">
        <v>3558</v>
      </c>
      <c r="E810" s="3" t="s">
        <v>3559</v>
      </c>
      <c r="F810" s="3">
        <v>1977</v>
      </c>
      <c r="G810" s="3">
        <v>42.2</v>
      </c>
      <c r="H810" s="2">
        <v>9108.09</v>
      </c>
      <c r="I810" s="2">
        <v>0</v>
      </c>
      <c r="J810" s="6">
        <f t="shared" si="12"/>
        <v>9108.09</v>
      </c>
      <c r="K810" s="2">
        <v>370227.35</v>
      </c>
      <c r="L810" s="7" t="s">
        <v>21</v>
      </c>
      <c r="M810" s="8">
        <v>36840</v>
      </c>
      <c r="N810" s="2" t="s">
        <v>3554</v>
      </c>
      <c r="O810" s="3" t="s">
        <v>3560</v>
      </c>
      <c r="P810" s="2" t="s">
        <v>3561</v>
      </c>
      <c r="Q810" s="22" t="s">
        <v>3557</v>
      </c>
      <c r="R810" s="3"/>
      <c r="S810" s="24"/>
      <c r="T810" s="24"/>
      <c r="U810" s="24"/>
      <c r="V810" s="24"/>
      <c r="W810" s="24"/>
      <c r="X810" s="24"/>
      <c r="Y810" s="24"/>
      <c r="Z810" s="24"/>
      <c r="AA810" s="24"/>
      <c r="AB810" s="24"/>
      <c r="AC810" s="24"/>
      <c r="AD810" s="24"/>
      <c r="AE810" s="24"/>
      <c r="AF810" s="24"/>
      <c r="AG810" s="24"/>
      <c r="AH810" s="24"/>
      <c r="AI810" s="24"/>
      <c r="AJ810" s="24"/>
      <c r="AK810" s="24"/>
      <c r="AL810" s="24"/>
      <c r="AM810" s="24"/>
      <c r="AN810" s="24"/>
      <c r="AO810" s="24"/>
      <c r="AP810" s="24"/>
      <c r="AQ810" s="24"/>
      <c r="AR810" s="24"/>
      <c r="AS810" s="24"/>
      <c r="AT810" s="24"/>
      <c r="AU810" s="24"/>
      <c r="AV810" s="24"/>
      <c r="AW810" s="24"/>
      <c r="AX810" s="24"/>
      <c r="AY810" s="24"/>
      <c r="AZ810" s="24"/>
      <c r="BA810" s="24"/>
      <c r="BB810" s="24"/>
      <c r="BC810" s="24"/>
      <c r="BD810" s="24"/>
      <c r="BE810" s="24"/>
      <c r="BF810" s="24"/>
      <c r="BG810" s="24"/>
      <c r="BH810" s="24"/>
      <c r="BI810" s="24"/>
      <c r="BJ810" s="24"/>
      <c r="BK810" s="24"/>
      <c r="BL810" s="24"/>
      <c r="BM810" s="24"/>
      <c r="BN810" s="24"/>
      <c r="BO810" s="24"/>
      <c r="BP810" s="24"/>
      <c r="BQ810" s="24"/>
      <c r="BR810" s="24"/>
      <c r="BS810" s="24"/>
      <c r="BT810" s="24"/>
      <c r="BU810" s="24"/>
      <c r="BV810" s="24"/>
      <c r="BW810" s="24"/>
      <c r="BX810" s="24"/>
      <c r="BY810" s="24"/>
      <c r="BZ810" s="24"/>
      <c r="CA810" s="24"/>
      <c r="CB810" s="24"/>
      <c r="CC810" s="24"/>
      <c r="CD810" s="24"/>
      <c r="CE810" s="24"/>
      <c r="CF810" s="24"/>
      <c r="CG810" s="24"/>
      <c r="CH810" s="24"/>
      <c r="CI810" s="24"/>
      <c r="CJ810" s="24"/>
      <c r="CK810" s="24"/>
      <c r="CL810" s="24"/>
      <c r="CM810" s="24"/>
      <c r="CN810" s="24"/>
      <c r="CO810" s="24"/>
      <c r="CP810" s="24"/>
      <c r="CQ810" s="24"/>
      <c r="CR810" s="24"/>
      <c r="CS810" s="24"/>
      <c r="CT810" s="24"/>
      <c r="CU810" s="24"/>
      <c r="CV810" s="24"/>
      <c r="CW810" s="24"/>
      <c r="CX810" s="24"/>
      <c r="CY810" s="24"/>
      <c r="CZ810" s="24"/>
      <c r="DA810" s="24"/>
      <c r="DB810" s="24"/>
      <c r="DC810" s="24"/>
      <c r="DD810" s="24"/>
      <c r="DE810" s="24"/>
      <c r="DF810" s="24"/>
      <c r="DG810" s="24"/>
      <c r="DH810" s="24"/>
      <c r="DI810" s="24"/>
      <c r="DJ810" s="24"/>
      <c r="DK810" s="24"/>
      <c r="DL810" s="24"/>
      <c r="DM810" s="24"/>
      <c r="DN810" s="24"/>
      <c r="DO810" s="24"/>
      <c r="DP810" s="24"/>
      <c r="DQ810" s="24"/>
      <c r="DR810" s="24"/>
      <c r="DS810" s="24"/>
      <c r="DT810" s="24"/>
      <c r="DU810" s="24"/>
      <c r="DV810" s="24"/>
      <c r="DW810" s="24"/>
      <c r="DX810" s="24"/>
      <c r="DY810" s="24"/>
      <c r="DZ810" s="24"/>
      <c r="EA810" s="24"/>
      <c r="EB810" s="24"/>
      <c r="EC810" s="24"/>
      <c r="ED810" s="24"/>
      <c r="EE810" s="24"/>
      <c r="EF810" s="24"/>
      <c r="EG810" s="24"/>
      <c r="EH810" s="24"/>
      <c r="EI810" s="24"/>
      <c r="EJ810" s="24"/>
      <c r="EK810" s="24"/>
      <c r="EL810" s="24"/>
      <c r="EM810" s="24"/>
      <c r="EN810" s="24"/>
      <c r="EO810" s="24"/>
      <c r="EP810" s="24"/>
      <c r="EQ810" s="24"/>
      <c r="ER810" s="24"/>
      <c r="ES810" s="24"/>
      <c r="ET810" s="24"/>
    </row>
    <row r="811" spans="1:150" s="4" customFormat="1" ht="31.5">
      <c r="A811" s="3">
        <v>805</v>
      </c>
      <c r="B811" s="5">
        <v>1406</v>
      </c>
      <c r="C811" s="3" t="s">
        <v>3562</v>
      </c>
      <c r="D811" s="3" t="s">
        <v>3563</v>
      </c>
      <c r="E811" s="3" t="s">
        <v>3564</v>
      </c>
      <c r="F811" s="3">
        <v>1980</v>
      </c>
      <c r="G811" s="3">
        <v>343.1</v>
      </c>
      <c r="H811" s="2">
        <v>796029.93</v>
      </c>
      <c r="I811" s="2">
        <v>0</v>
      </c>
      <c r="J811" s="6">
        <f t="shared" si="12"/>
        <v>796029.93</v>
      </c>
      <c r="K811" s="2">
        <v>1983859.1</v>
      </c>
      <c r="L811" s="7" t="s">
        <v>3219</v>
      </c>
      <c r="M811" s="8">
        <v>36840</v>
      </c>
      <c r="N811" s="2" t="s">
        <v>3220</v>
      </c>
      <c r="O811" s="3" t="s">
        <v>3565</v>
      </c>
      <c r="P811" s="2"/>
      <c r="Q811" s="22"/>
      <c r="R811" s="3"/>
      <c r="S811" s="24"/>
      <c r="T811" s="24"/>
      <c r="U811" s="24"/>
      <c r="V811" s="24"/>
      <c r="W811" s="24"/>
      <c r="X811" s="24"/>
      <c r="Y811" s="24"/>
      <c r="Z811" s="24"/>
      <c r="AA811" s="24"/>
      <c r="AB811" s="24"/>
      <c r="AC811" s="24"/>
      <c r="AD811" s="24"/>
      <c r="AE811" s="24"/>
      <c r="AF811" s="24"/>
      <c r="AG811" s="24"/>
      <c r="AH811" s="24"/>
      <c r="AI811" s="24"/>
      <c r="AJ811" s="24"/>
      <c r="AK811" s="24"/>
      <c r="AL811" s="24"/>
      <c r="AM811" s="24"/>
      <c r="AN811" s="24"/>
      <c r="AO811" s="24"/>
      <c r="AP811" s="24"/>
      <c r="AQ811" s="24"/>
      <c r="AR811" s="24"/>
      <c r="AS811" s="24"/>
      <c r="AT811" s="24"/>
      <c r="AU811" s="24"/>
      <c r="AV811" s="24"/>
      <c r="AW811" s="24"/>
      <c r="AX811" s="24"/>
      <c r="AY811" s="24"/>
      <c r="AZ811" s="24"/>
      <c r="BA811" s="24"/>
      <c r="BB811" s="24"/>
      <c r="BC811" s="24"/>
      <c r="BD811" s="24"/>
      <c r="BE811" s="24"/>
      <c r="BF811" s="24"/>
      <c r="BG811" s="24"/>
      <c r="BH811" s="24"/>
      <c r="BI811" s="24"/>
      <c r="BJ811" s="24"/>
      <c r="BK811" s="24"/>
      <c r="BL811" s="24"/>
      <c r="BM811" s="24"/>
      <c r="BN811" s="24"/>
      <c r="BO811" s="24"/>
      <c r="BP811" s="24"/>
      <c r="BQ811" s="24"/>
      <c r="BR811" s="24"/>
      <c r="BS811" s="24"/>
      <c r="BT811" s="24"/>
      <c r="BU811" s="24"/>
      <c r="BV811" s="24"/>
      <c r="BW811" s="24"/>
      <c r="BX811" s="24"/>
      <c r="BY811" s="24"/>
      <c r="BZ811" s="24"/>
      <c r="CA811" s="24"/>
      <c r="CB811" s="24"/>
      <c r="CC811" s="24"/>
      <c r="CD811" s="24"/>
      <c r="CE811" s="24"/>
      <c r="CF811" s="24"/>
      <c r="CG811" s="24"/>
      <c r="CH811" s="24"/>
      <c r="CI811" s="24"/>
      <c r="CJ811" s="24"/>
      <c r="CK811" s="24"/>
      <c r="CL811" s="24"/>
      <c r="CM811" s="24"/>
      <c r="CN811" s="24"/>
      <c r="CO811" s="24"/>
      <c r="CP811" s="24"/>
      <c r="CQ811" s="24"/>
      <c r="CR811" s="24"/>
      <c r="CS811" s="24"/>
      <c r="CT811" s="24"/>
      <c r="CU811" s="24"/>
      <c r="CV811" s="24"/>
      <c r="CW811" s="24"/>
      <c r="CX811" s="24"/>
      <c r="CY811" s="24"/>
      <c r="CZ811" s="24"/>
      <c r="DA811" s="24"/>
      <c r="DB811" s="24"/>
      <c r="DC811" s="24"/>
      <c r="DD811" s="24"/>
      <c r="DE811" s="24"/>
      <c r="DF811" s="24"/>
      <c r="DG811" s="24"/>
      <c r="DH811" s="24"/>
      <c r="DI811" s="24"/>
      <c r="DJ811" s="24"/>
      <c r="DK811" s="24"/>
      <c r="DL811" s="24"/>
      <c r="DM811" s="24"/>
      <c r="DN811" s="24"/>
      <c r="DO811" s="24"/>
      <c r="DP811" s="24"/>
      <c r="DQ811" s="24"/>
      <c r="DR811" s="24"/>
      <c r="DS811" s="24"/>
      <c r="DT811" s="24"/>
      <c r="DU811" s="24"/>
      <c r="DV811" s="24"/>
      <c r="DW811" s="24"/>
      <c r="DX811" s="24"/>
      <c r="DY811" s="24"/>
      <c r="DZ811" s="24"/>
      <c r="EA811" s="24"/>
      <c r="EB811" s="24"/>
      <c r="EC811" s="24"/>
      <c r="ED811" s="24"/>
      <c r="EE811" s="24"/>
      <c r="EF811" s="24"/>
      <c r="EG811" s="24"/>
      <c r="EH811" s="24"/>
      <c r="EI811" s="24"/>
      <c r="EJ811" s="24"/>
      <c r="EK811" s="24"/>
      <c r="EL811" s="24"/>
      <c r="EM811" s="24"/>
      <c r="EN811" s="24"/>
      <c r="EO811" s="24"/>
      <c r="EP811" s="24"/>
      <c r="EQ811" s="24"/>
      <c r="ER811" s="24"/>
      <c r="ES811" s="24"/>
      <c r="ET811" s="24"/>
    </row>
    <row r="812" spans="1:150" s="4" customFormat="1" ht="31.5">
      <c r="A812" s="3">
        <v>806</v>
      </c>
      <c r="B812" s="5">
        <v>1403</v>
      </c>
      <c r="C812" s="3" t="s">
        <v>3566</v>
      </c>
      <c r="D812" s="3" t="s">
        <v>3567</v>
      </c>
      <c r="E812" s="3" t="s">
        <v>3568</v>
      </c>
      <c r="F812" s="3">
        <v>1980</v>
      </c>
      <c r="G812" s="3">
        <v>95.1</v>
      </c>
      <c r="H812" s="2">
        <v>451307.16</v>
      </c>
      <c r="I812" s="2">
        <v>25322.84</v>
      </c>
      <c r="J812" s="6">
        <f t="shared" si="12"/>
        <v>425984.31999999995</v>
      </c>
      <c r="K812" s="2">
        <v>549883.42000000004</v>
      </c>
      <c r="L812" s="7" t="s">
        <v>3569</v>
      </c>
      <c r="M812" s="8">
        <v>36840</v>
      </c>
      <c r="N812" s="2" t="s">
        <v>3570</v>
      </c>
      <c r="O812" s="3" t="s">
        <v>3571</v>
      </c>
      <c r="P812" s="2"/>
      <c r="Q812" s="22"/>
      <c r="R812" s="3"/>
      <c r="S812" s="24"/>
      <c r="T812" s="24"/>
      <c r="U812" s="24"/>
      <c r="V812" s="24"/>
      <c r="W812" s="24"/>
      <c r="X812" s="24"/>
      <c r="Y812" s="24"/>
      <c r="Z812" s="24"/>
      <c r="AA812" s="24"/>
      <c r="AB812" s="24"/>
      <c r="AC812" s="24"/>
      <c r="AD812" s="24"/>
      <c r="AE812" s="24"/>
      <c r="AF812" s="24"/>
      <c r="AG812" s="24"/>
      <c r="AH812" s="24"/>
      <c r="AI812" s="24"/>
      <c r="AJ812" s="24"/>
      <c r="AK812" s="24"/>
      <c r="AL812" s="24"/>
      <c r="AM812" s="24"/>
      <c r="AN812" s="24"/>
      <c r="AO812" s="24"/>
      <c r="AP812" s="24"/>
      <c r="AQ812" s="24"/>
      <c r="AR812" s="24"/>
      <c r="AS812" s="24"/>
      <c r="AT812" s="24"/>
      <c r="AU812" s="24"/>
      <c r="AV812" s="24"/>
      <c r="AW812" s="24"/>
      <c r="AX812" s="24"/>
      <c r="AY812" s="24"/>
      <c r="AZ812" s="24"/>
      <c r="BA812" s="24"/>
      <c r="BB812" s="24"/>
      <c r="BC812" s="24"/>
      <c r="BD812" s="24"/>
      <c r="BE812" s="24"/>
      <c r="BF812" s="24"/>
      <c r="BG812" s="24"/>
      <c r="BH812" s="24"/>
      <c r="BI812" s="24"/>
      <c r="BJ812" s="24"/>
      <c r="BK812" s="24"/>
      <c r="BL812" s="24"/>
      <c r="BM812" s="24"/>
      <c r="BN812" s="24"/>
      <c r="BO812" s="24"/>
      <c r="BP812" s="24"/>
      <c r="BQ812" s="24"/>
      <c r="BR812" s="24"/>
      <c r="BS812" s="24"/>
      <c r="BT812" s="24"/>
      <c r="BU812" s="24"/>
      <c r="BV812" s="24"/>
      <c r="BW812" s="24"/>
      <c r="BX812" s="24"/>
      <c r="BY812" s="24"/>
      <c r="BZ812" s="24"/>
      <c r="CA812" s="24"/>
      <c r="CB812" s="24"/>
      <c r="CC812" s="24"/>
      <c r="CD812" s="24"/>
      <c r="CE812" s="24"/>
      <c r="CF812" s="24"/>
      <c r="CG812" s="24"/>
      <c r="CH812" s="24"/>
      <c r="CI812" s="24"/>
      <c r="CJ812" s="24"/>
      <c r="CK812" s="24"/>
      <c r="CL812" s="24"/>
      <c r="CM812" s="24"/>
      <c r="CN812" s="24"/>
      <c r="CO812" s="24"/>
      <c r="CP812" s="24"/>
      <c r="CQ812" s="24"/>
      <c r="CR812" s="24"/>
      <c r="CS812" s="24"/>
      <c r="CT812" s="24"/>
      <c r="CU812" s="24"/>
      <c r="CV812" s="24"/>
      <c r="CW812" s="24"/>
      <c r="CX812" s="24"/>
      <c r="CY812" s="24"/>
      <c r="CZ812" s="24"/>
      <c r="DA812" s="24"/>
      <c r="DB812" s="24"/>
      <c r="DC812" s="24"/>
      <c r="DD812" s="24"/>
      <c r="DE812" s="24"/>
      <c r="DF812" s="24"/>
      <c r="DG812" s="24"/>
      <c r="DH812" s="24"/>
      <c r="DI812" s="24"/>
      <c r="DJ812" s="24"/>
      <c r="DK812" s="24"/>
      <c r="DL812" s="24"/>
      <c r="DM812" s="24"/>
      <c r="DN812" s="24"/>
      <c r="DO812" s="24"/>
      <c r="DP812" s="24"/>
      <c r="DQ812" s="24"/>
      <c r="DR812" s="24"/>
      <c r="DS812" s="24"/>
      <c r="DT812" s="24"/>
      <c r="DU812" s="24"/>
      <c r="DV812" s="24"/>
      <c r="DW812" s="24"/>
      <c r="DX812" s="24"/>
      <c r="DY812" s="24"/>
      <c r="DZ812" s="24"/>
      <c r="EA812" s="24"/>
      <c r="EB812" s="24"/>
      <c r="EC812" s="24"/>
      <c r="ED812" s="24"/>
      <c r="EE812" s="24"/>
      <c r="EF812" s="24"/>
      <c r="EG812" s="24"/>
      <c r="EH812" s="24"/>
      <c r="EI812" s="24"/>
      <c r="EJ812" s="24"/>
      <c r="EK812" s="24"/>
      <c r="EL812" s="24"/>
      <c r="EM812" s="24"/>
      <c r="EN812" s="24"/>
      <c r="EO812" s="24"/>
      <c r="EP812" s="24"/>
      <c r="EQ812" s="24"/>
      <c r="ER812" s="24"/>
      <c r="ES812" s="24"/>
      <c r="ET812" s="24"/>
    </row>
    <row r="813" spans="1:150" s="4" customFormat="1" ht="31.5">
      <c r="A813" s="3">
        <v>807</v>
      </c>
      <c r="B813" s="5">
        <v>1409</v>
      </c>
      <c r="C813" s="3" t="s">
        <v>3566</v>
      </c>
      <c r="D813" s="3" t="s">
        <v>3572</v>
      </c>
      <c r="E813" s="3" t="s">
        <v>3573</v>
      </c>
      <c r="F813" s="3">
        <v>1983</v>
      </c>
      <c r="G813" s="3">
        <v>9.3000000000000007</v>
      </c>
      <c r="H813" s="2">
        <v>25654.05</v>
      </c>
      <c r="I813" s="2">
        <v>0</v>
      </c>
      <c r="J813" s="6">
        <f t="shared" si="12"/>
        <v>25654.05</v>
      </c>
      <c r="K813" s="2">
        <v>74505.460000000006</v>
      </c>
      <c r="L813" s="7" t="s">
        <v>3219</v>
      </c>
      <c r="M813" s="8">
        <v>36840</v>
      </c>
      <c r="N813" s="2" t="s">
        <v>3220</v>
      </c>
      <c r="O813" s="3" t="s">
        <v>3574</v>
      </c>
      <c r="P813" s="2"/>
      <c r="Q813" s="22"/>
      <c r="R813" s="3"/>
      <c r="S813" s="24"/>
      <c r="T813" s="24"/>
      <c r="U813" s="24"/>
      <c r="V813" s="24"/>
      <c r="W813" s="24"/>
      <c r="X813" s="24"/>
      <c r="Y813" s="24"/>
      <c r="Z813" s="24"/>
      <c r="AA813" s="24"/>
      <c r="AB813" s="24"/>
      <c r="AC813" s="24"/>
      <c r="AD813" s="24"/>
      <c r="AE813" s="24"/>
      <c r="AF813" s="24"/>
      <c r="AG813" s="24"/>
      <c r="AH813" s="24"/>
      <c r="AI813" s="24"/>
      <c r="AJ813" s="24"/>
      <c r="AK813" s="24"/>
      <c r="AL813" s="24"/>
      <c r="AM813" s="24"/>
      <c r="AN813" s="24"/>
      <c r="AO813" s="24"/>
      <c r="AP813" s="24"/>
      <c r="AQ813" s="24"/>
      <c r="AR813" s="24"/>
      <c r="AS813" s="24"/>
      <c r="AT813" s="24"/>
      <c r="AU813" s="24"/>
      <c r="AV813" s="24"/>
      <c r="AW813" s="24"/>
      <c r="AX813" s="24"/>
      <c r="AY813" s="24"/>
      <c r="AZ813" s="24"/>
      <c r="BA813" s="24"/>
      <c r="BB813" s="24"/>
      <c r="BC813" s="24"/>
      <c r="BD813" s="24"/>
      <c r="BE813" s="24"/>
      <c r="BF813" s="24"/>
      <c r="BG813" s="24"/>
      <c r="BH813" s="24"/>
      <c r="BI813" s="24"/>
      <c r="BJ813" s="24"/>
      <c r="BK813" s="24"/>
      <c r="BL813" s="24"/>
      <c r="BM813" s="24"/>
      <c r="BN813" s="24"/>
      <c r="BO813" s="24"/>
      <c r="BP813" s="24"/>
      <c r="BQ813" s="24"/>
      <c r="BR813" s="24"/>
      <c r="BS813" s="24"/>
      <c r="BT813" s="24"/>
      <c r="BU813" s="24"/>
      <c r="BV813" s="24"/>
      <c r="BW813" s="24"/>
      <c r="BX813" s="24"/>
      <c r="BY813" s="24"/>
      <c r="BZ813" s="24"/>
      <c r="CA813" s="24"/>
      <c r="CB813" s="24"/>
      <c r="CC813" s="24"/>
      <c r="CD813" s="24"/>
      <c r="CE813" s="24"/>
      <c r="CF813" s="24"/>
      <c r="CG813" s="24"/>
      <c r="CH813" s="24"/>
      <c r="CI813" s="24"/>
      <c r="CJ813" s="24"/>
      <c r="CK813" s="24"/>
      <c r="CL813" s="24"/>
      <c r="CM813" s="24"/>
      <c r="CN813" s="24"/>
      <c r="CO813" s="24"/>
      <c r="CP813" s="24"/>
      <c r="CQ813" s="24"/>
      <c r="CR813" s="24"/>
      <c r="CS813" s="24"/>
      <c r="CT813" s="24"/>
      <c r="CU813" s="24"/>
      <c r="CV813" s="24"/>
      <c r="CW813" s="24"/>
      <c r="CX813" s="24"/>
      <c r="CY813" s="24"/>
      <c r="CZ813" s="24"/>
      <c r="DA813" s="24"/>
      <c r="DB813" s="24"/>
      <c r="DC813" s="24"/>
      <c r="DD813" s="24"/>
      <c r="DE813" s="24"/>
      <c r="DF813" s="24"/>
      <c r="DG813" s="24"/>
      <c r="DH813" s="24"/>
      <c r="DI813" s="24"/>
      <c r="DJ813" s="24"/>
      <c r="DK813" s="24"/>
      <c r="DL813" s="24"/>
      <c r="DM813" s="24"/>
      <c r="DN813" s="24"/>
      <c r="DO813" s="24"/>
      <c r="DP813" s="24"/>
      <c r="DQ813" s="24"/>
      <c r="DR813" s="24"/>
      <c r="DS813" s="24"/>
      <c r="DT813" s="24"/>
      <c r="DU813" s="24"/>
      <c r="DV813" s="24"/>
      <c r="DW813" s="24"/>
      <c r="DX813" s="24"/>
      <c r="DY813" s="24"/>
      <c r="DZ813" s="24"/>
      <c r="EA813" s="24"/>
      <c r="EB813" s="24"/>
      <c r="EC813" s="24"/>
      <c r="ED813" s="24"/>
      <c r="EE813" s="24"/>
      <c r="EF813" s="24"/>
      <c r="EG813" s="24"/>
      <c r="EH813" s="24"/>
      <c r="EI813" s="24"/>
      <c r="EJ813" s="24"/>
      <c r="EK813" s="24"/>
      <c r="EL813" s="24"/>
      <c r="EM813" s="24"/>
      <c r="EN813" s="24"/>
      <c r="EO813" s="24"/>
      <c r="EP813" s="24"/>
      <c r="EQ813" s="24"/>
      <c r="ER813" s="24"/>
      <c r="ES813" s="24"/>
      <c r="ET813" s="24"/>
    </row>
    <row r="814" spans="1:150" s="4" customFormat="1" ht="21">
      <c r="A814" s="3">
        <v>808</v>
      </c>
      <c r="B814" s="5">
        <v>1414</v>
      </c>
      <c r="C814" s="3" t="s">
        <v>3566</v>
      </c>
      <c r="D814" s="3" t="s">
        <v>3068</v>
      </c>
      <c r="E814" s="3"/>
      <c r="F814" s="3">
        <v>1981</v>
      </c>
      <c r="G814" s="3">
        <v>30</v>
      </c>
      <c r="H814" s="2">
        <v>51517.62</v>
      </c>
      <c r="I814" s="2">
        <v>0</v>
      </c>
      <c r="J814" s="6">
        <f t="shared" si="12"/>
        <v>51517.62</v>
      </c>
      <c r="K814" s="2"/>
      <c r="L814" s="7" t="s">
        <v>3569</v>
      </c>
      <c r="M814" s="8"/>
      <c r="N814" s="2"/>
      <c r="O814" s="3"/>
      <c r="P814" s="2"/>
      <c r="Q814" s="3"/>
      <c r="R814" s="3"/>
      <c r="S814" s="24"/>
      <c r="T814" s="24"/>
      <c r="U814" s="24"/>
      <c r="V814" s="24"/>
      <c r="W814" s="24"/>
      <c r="X814" s="24"/>
      <c r="Y814" s="24"/>
      <c r="Z814" s="24"/>
      <c r="AA814" s="24"/>
      <c r="AB814" s="24"/>
      <c r="AC814" s="24"/>
      <c r="AD814" s="24"/>
      <c r="AE814" s="24"/>
      <c r="AF814" s="24"/>
      <c r="AG814" s="24"/>
      <c r="AH814" s="24"/>
      <c r="AI814" s="24"/>
      <c r="AJ814" s="24"/>
      <c r="AK814" s="24"/>
      <c r="AL814" s="24"/>
      <c r="AM814" s="24"/>
      <c r="AN814" s="24"/>
      <c r="AO814" s="24"/>
      <c r="AP814" s="24"/>
      <c r="AQ814" s="24"/>
      <c r="AR814" s="24"/>
      <c r="AS814" s="24"/>
      <c r="AT814" s="24"/>
      <c r="AU814" s="24"/>
      <c r="AV814" s="24"/>
      <c r="AW814" s="24"/>
      <c r="AX814" s="24"/>
      <c r="AY814" s="24"/>
      <c r="AZ814" s="24"/>
      <c r="BA814" s="24"/>
      <c r="BB814" s="24"/>
      <c r="BC814" s="24"/>
      <c r="BD814" s="24"/>
      <c r="BE814" s="24"/>
      <c r="BF814" s="24"/>
      <c r="BG814" s="24"/>
      <c r="BH814" s="24"/>
      <c r="BI814" s="24"/>
      <c r="BJ814" s="24"/>
      <c r="BK814" s="24"/>
      <c r="BL814" s="24"/>
      <c r="BM814" s="24"/>
      <c r="BN814" s="24"/>
      <c r="BO814" s="24"/>
      <c r="BP814" s="24"/>
      <c r="BQ814" s="24"/>
      <c r="BR814" s="24"/>
      <c r="BS814" s="24"/>
      <c r="BT814" s="24"/>
      <c r="BU814" s="24"/>
      <c r="BV814" s="24"/>
      <c r="BW814" s="24"/>
      <c r="BX814" s="24"/>
      <c r="BY814" s="24"/>
      <c r="BZ814" s="24"/>
      <c r="CA814" s="24"/>
      <c r="CB814" s="24"/>
      <c r="CC814" s="24"/>
      <c r="CD814" s="24"/>
      <c r="CE814" s="24"/>
      <c r="CF814" s="24"/>
      <c r="CG814" s="24"/>
      <c r="CH814" s="24"/>
      <c r="CI814" s="24"/>
      <c r="CJ814" s="24"/>
      <c r="CK814" s="24"/>
      <c r="CL814" s="24"/>
      <c r="CM814" s="24"/>
      <c r="CN814" s="24"/>
      <c r="CO814" s="24"/>
      <c r="CP814" s="24"/>
      <c r="CQ814" s="24"/>
      <c r="CR814" s="24"/>
      <c r="CS814" s="24"/>
      <c r="CT814" s="24"/>
      <c r="CU814" s="24"/>
      <c r="CV814" s="24"/>
      <c r="CW814" s="24"/>
      <c r="CX814" s="24"/>
      <c r="CY814" s="24"/>
      <c r="CZ814" s="24"/>
      <c r="DA814" s="24"/>
      <c r="DB814" s="24"/>
      <c r="DC814" s="24"/>
      <c r="DD814" s="24"/>
      <c r="DE814" s="24"/>
      <c r="DF814" s="24"/>
      <c r="DG814" s="24"/>
      <c r="DH814" s="24"/>
      <c r="DI814" s="24"/>
      <c r="DJ814" s="24"/>
      <c r="DK814" s="24"/>
      <c r="DL814" s="24"/>
      <c r="DM814" s="24"/>
      <c r="DN814" s="24"/>
      <c r="DO814" s="24"/>
      <c r="DP814" s="24"/>
      <c r="DQ814" s="24"/>
      <c r="DR814" s="24"/>
      <c r="DS814" s="24"/>
      <c r="DT814" s="24"/>
      <c r="DU814" s="24"/>
      <c r="DV814" s="24"/>
      <c r="DW814" s="24"/>
      <c r="DX814" s="24"/>
      <c r="DY814" s="24"/>
      <c r="DZ814" s="24"/>
      <c r="EA814" s="24"/>
      <c r="EB814" s="24"/>
      <c r="EC814" s="24"/>
      <c r="ED814" s="24"/>
      <c r="EE814" s="24"/>
      <c r="EF814" s="24"/>
      <c r="EG814" s="24"/>
      <c r="EH814" s="24"/>
      <c r="EI814" s="24"/>
      <c r="EJ814" s="24"/>
      <c r="EK814" s="24"/>
      <c r="EL814" s="24"/>
      <c r="EM814" s="24"/>
      <c r="EN814" s="24"/>
      <c r="EO814" s="24"/>
      <c r="EP814" s="24"/>
      <c r="EQ814" s="24"/>
      <c r="ER814" s="24"/>
      <c r="ES814" s="24"/>
      <c r="ET814" s="24"/>
    </row>
    <row r="815" spans="1:150" s="4" customFormat="1" ht="21">
      <c r="A815" s="3">
        <v>809</v>
      </c>
      <c r="B815" s="5">
        <v>1416</v>
      </c>
      <c r="C815" s="3" t="s">
        <v>3566</v>
      </c>
      <c r="D815" s="3" t="s">
        <v>3575</v>
      </c>
      <c r="E815" s="3"/>
      <c r="F815" s="3">
        <v>1981</v>
      </c>
      <c r="G815" s="3">
        <v>6</v>
      </c>
      <c r="H815" s="2">
        <v>20036.099999999999</v>
      </c>
      <c r="I815" s="2">
        <v>0</v>
      </c>
      <c r="J815" s="6">
        <f t="shared" si="12"/>
        <v>20036.099999999999</v>
      </c>
      <c r="K815" s="2"/>
      <c r="L815" s="7" t="s">
        <v>3569</v>
      </c>
      <c r="M815" s="8"/>
      <c r="N815" s="2"/>
      <c r="O815" s="3"/>
      <c r="P815" s="2"/>
      <c r="Q815" s="3"/>
      <c r="R815" s="3"/>
      <c r="S815" s="24"/>
      <c r="T815" s="24"/>
      <c r="U815" s="24"/>
      <c r="V815" s="24"/>
      <c r="W815" s="24"/>
      <c r="X815" s="24"/>
      <c r="Y815" s="24"/>
      <c r="Z815" s="24"/>
      <c r="AA815" s="24"/>
      <c r="AB815" s="24"/>
      <c r="AC815" s="24"/>
      <c r="AD815" s="24"/>
      <c r="AE815" s="24"/>
      <c r="AF815" s="24"/>
      <c r="AG815" s="24"/>
      <c r="AH815" s="24"/>
      <c r="AI815" s="24"/>
      <c r="AJ815" s="24"/>
      <c r="AK815" s="24"/>
      <c r="AL815" s="24"/>
      <c r="AM815" s="24"/>
      <c r="AN815" s="24"/>
      <c r="AO815" s="24"/>
      <c r="AP815" s="24"/>
      <c r="AQ815" s="24"/>
      <c r="AR815" s="24"/>
      <c r="AS815" s="24"/>
      <c r="AT815" s="24"/>
      <c r="AU815" s="24"/>
      <c r="AV815" s="24"/>
      <c r="AW815" s="24"/>
      <c r="AX815" s="24"/>
      <c r="AY815" s="24"/>
      <c r="AZ815" s="24"/>
      <c r="BA815" s="24"/>
      <c r="BB815" s="24"/>
      <c r="BC815" s="24"/>
      <c r="BD815" s="24"/>
      <c r="BE815" s="24"/>
      <c r="BF815" s="24"/>
      <c r="BG815" s="24"/>
      <c r="BH815" s="24"/>
      <c r="BI815" s="24"/>
      <c r="BJ815" s="24"/>
      <c r="BK815" s="24"/>
      <c r="BL815" s="24"/>
      <c r="BM815" s="24"/>
      <c r="BN815" s="24"/>
      <c r="BO815" s="24"/>
      <c r="BP815" s="24"/>
      <c r="BQ815" s="24"/>
      <c r="BR815" s="24"/>
      <c r="BS815" s="24"/>
      <c r="BT815" s="24"/>
      <c r="BU815" s="24"/>
      <c r="BV815" s="24"/>
      <c r="BW815" s="24"/>
      <c r="BX815" s="24"/>
      <c r="BY815" s="24"/>
      <c r="BZ815" s="24"/>
      <c r="CA815" s="24"/>
      <c r="CB815" s="24"/>
      <c r="CC815" s="24"/>
      <c r="CD815" s="24"/>
      <c r="CE815" s="24"/>
      <c r="CF815" s="24"/>
      <c r="CG815" s="24"/>
      <c r="CH815" s="24"/>
      <c r="CI815" s="24"/>
      <c r="CJ815" s="24"/>
      <c r="CK815" s="24"/>
      <c r="CL815" s="24"/>
      <c r="CM815" s="24"/>
      <c r="CN815" s="24"/>
      <c r="CO815" s="24"/>
      <c r="CP815" s="24"/>
      <c r="CQ815" s="24"/>
      <c r="CR815" s="24"/>
      <c r="CS815" s="24"/>
      <c r="CT815" s="24"/>
      <c r="CU815" s="24"/>
      <c r="CV815" s="24"/>
      <c r="CW815" s="24"/>
      <c r="CX815" s="24"/>
      <c r="CY815" s="24"/>
      <c r="CZ815" s="24"/>
      <c r="DA815" s="24"/>
      <c r="DB815" s="24"/>
      <c r="DC815" s="24"/>
      <c r="DD815" s="24"/>
      <c r="DE815" s="24"/>
      <c r="DF815" s="24"/>
      <c r="DG815" s="24"/>
      <c r="DH815" s="24"/>
      <c r="DI815" s="24"/>
      <c r="DJ815" s="24"/>
      <c r="DK815" s="24"/>
      <c r="DL815" s="24"/>
      <c r="DM815" s="24"/>
      <c r="DN815" s="24"/>
      <c r="DO815" s="24"/>
      <c r="DP815" s="24"/>
      <c r="DQ815" s="24"/>
      <c r="DR815" s="24"/>
      <c r="DS815" s="24"/>
      <c r="DT815" s="24"/>
      <c r="DU815" s="24"/>
      <c r="DV815" s="24"/>
      <c r="DW815" s="24"/>
      <c r="DX815" s="24"/>
      <c r="DY815" s="24"/>
      <c r="DZ815" s="24"/>
      <c r="EA815" s="24"/>
      <c r="EB815" s="24"/>
      <c r="EC815" s="24"/>
      <c r="ED815" s="24"/>
      <c r="EE815" s="24"/>
      <c r="EF815" s="24"/>
      <c r="EG815" s="24"/>
      <c r="EH815" s="24"/>
      <c r="EI815" s="24"/>
      <c r="EJ815" s="24"/>
      <c r="EK815" s="24"/>
      <c r="EL815" s="24"/>
      <c r="EM815" s="24"/>
      <c r="EN815" s="24"/>
      <c r="EO815" s="24"/>
      <c r="EP815" s="24"/>
      <c r="EQ815" s="24"/>
      <c r="ER815" s="24"/>
      <c r="ES815" s="24"/>
      <c r="ET815" s="24"/>
    </row>
    <row r="816" spans="1:150" s="4" customFormat="1" ht="31.5">
      <c r="A816" s="3">
        <v>810</v>
      </c>
      <c r="B816" s="5">
        <v>1407</v>
      </c>
      <c r="C816" s="3" t="s">
        <v>3566</v>
      </c>
      <c r="D816" s="3" t="s">
        <v>3576</v>
      </c>
      <c r="E816" s="3" t="s">
        <v>3577</v>
      </c>
      <c r="F816" s="3">
        <v>1980</v>
      </c>
      <c r="G816" s="3">
        <v>93.2</v>
      </c>
      <c r="H816" s="2">
        <v>433610.31</v>
      </c>
      <c r="I816" s="2">
        <v>0</v>
      </c>
      <c r="J816" s="6">
        <f t="shared" si="12"/>
        <v>433610.31</v>
      </c>
      <c r="K816" s="2">
        <v>2682568.14</v>
      </c>
      <c r="L816" s="7" t="s">
        <v>3569</v>
      </c>
      <c r="M816" s="8">
        <v>36840</v>
      </c>
      <c r="N816" s="2" t="s">
        <v>3554</v>
      </c>
      <c r="O816" s="3" t="s">
        <v>3578</v>
      </c>
      <c r="P816" s="2"/>
      <c r="Q816" s="22"/>
      <c r="R816" s="3"/>
      <c r="S816" s="24"/>
      <c r="T816" s="24"/>
      <c r="U816" s="24"/>
      <c r="V816" s="24"/>
      <c r="W816" s="24"/>
      <c r="X816" s="24"/>
      <c r="Y816" s="24"/>
      <c r="Z816" s="24"/>
      <c r="AA816" s="24"/>
      <c r="AB816" s="24"/>
      <c r="AC816" s="24"/>
      <c r="AD816" s="24"/>
      <c r="AE816" s="24"/>
      <c r="AF816" s="24"/>
      <c r="AG816" s="24"/>
      <c r="AH816" s="24"/>
      <c r="AI816" s="24"/>
      <c r="AJ816" s="24"/>
      <c r="AK816" s="24"/>
      <c r="AL816" s="24"/>
      <c r="AM816" s="24"/>
      <c r="AN816" s="24"/>
      <c r="AO816" s="24"/>
      <c r="AP816" s="24"/>
      <c r="AQ816" s="24"/>
      <c r="AR816" s="24"/>
      <c r="AS816" s="24"/>
      <c r="AT816" s="24"/>
      <c r="AU816" s="24"/>
      <c r="AV816" s="24"/>
      <c r="AW816" s="24"/>
      <c r="AX816" s="24"/>
      <c r="AY816" s="24"/>
      <c r="AZ816" s="24"/>
      <c r="BA816" s="24"/>
      <c r="BB816" s="24"/>
      <c r="BC816" s="24"/>
      <c r="BD816" s="24"/>
      <c r="BE816" s="24"/>
      <c r="BF816" s="24"/>
      <c r="BG816" s="24"/>
      <c r="BH816" s="24"/>
      <c r="BI816" s="24"/>
      <c r="BJ816" s="24"/>
      <c r="BK816" s="24"/>
      <c r="BL816" s="24"/>
      <c r="BM816" s="24"/>
      <c r="BN816" s="24"/>
      <c r="BO816" s="24"/>
      <c r="BP816" s="24"/>
      <c r="BQ816" s="24"/>
      <c r="BR816" s="24"/>
      <c r="BS816" s="24"/>
      <c r="BT816" s="24"/>
      <c r="BU816" s="24"/>
      <c r="BV816" s="24"/>
      <c r="BW816" s="24"/>
      <c r="BX816" s="24"/>
      <c r="BY816" s="24"/>
      <c r="BZ816" s="24"/>
      <c r="CA816" s="24"/>
      <c r="CB816" s="24"/>
      <c r="CC816" s="24"/>
      <c r="CD816" s="24"/>
      <c r="CE816" s="24"/>
      <c r="CF816" s="24"/>
      <c r="CG816" s="24"/>
      <c r="CH816" s="24"/>
      <c r="CI816" s="24"/>
      <c r="CJ816" s="24"/>
      <c r="CK816" s="24"/>
      <c r="CL816" s="24"/>
      <c r="CM816" s="24"/>
      <c r="CN816" s="24"/>
      <c r="CO816" s="24"/>
      <c r="CP816" s="24"/>
      <c r="CQ816" s="24"/>
      <c r="CR816" s="24"/>
      <c r="CS816" s="24"/>
      <c r="CT816" s="24"/>
      <c r="CU816" s="24"/>
      <c r="CV816" s="24"/>
      <c r="CW816" s="24"/>
      <c r="CX816" s="24"/>
      <c r="CY816" s="24"/>
      <c r="CZ816" s="24"/>
      <c r="DA816" s="24"/>
      <c r="DB816" s="24"/>
      <c r="DC816" s="24"/>
      <c r="DD816" s="24"/>
      <c r="DE816" s="24"/>
      <c r="DF816" s="24"/>
      <c r="DG816" s="24"/>
      <c r="DH816" s="24"/>
      <c r="DI816" s="24"/>
      <c r="DJ816" s="24"/>
      <c r="DK816" s="24"/>
      <c r="DL816" s="24"/>
      <c r="DM816" s="24"/>
      <c r="DN816" s="24"/>
      <c r="DO816" s="24"/>
      <c r="DP816" s="24"/>
      <c r="DQ816" s="24"/>
      <c r="DR816" s="24"/>
      <c r="DS816" s="24"/>
      <c r="DT816" s="24"/>
      <c r="DU816" s="24"/>
      <c r="DV816" s="24"/>
      <c r="DW816" s="24"/>
      <c r="DX816" s="24"/>
      <c r="DY816" s="24"/>
      <c r="DZ816" s="24"/>
      <c r="EA816" s="24"/>
      <c r="EB816" s="24"/>
      <c r="EC816" s="24"/>
      <c r="ED816" s="24"/>
      <c r="EE816" s="24"/>
      <c r="EF816" s="24"/>
      <c r="EG816" s="24"/>
      <c r="EH816" s="24"/>
      <c r="EI816" s="24"/>
      <c r="EJ816" s="24"/>
      <c r="EK816" s="24"/>
      <c r="EL816" s="24"/>
      <c r="EM816" s="24"/>
      <c r="EN816" s="24"/>
      <c r="EO816" s="24"/>
      <c r="EP816" s="24"/>
      <c r="EQ816" s="24"/>
      <c r="ER816" s="24"/>
      <c r="ES816" s="24"/>
      <c r="ET816" s="24"/>
    </row>
    <row r="817" spans="1:18" s="4" customFormat="1" ht="31.5">
      <c r="A817" s="3">
        <v>811</v>
      </c>
      <c r="B817" s="5">
        <v>5577</v>
      </c>
      <c r="C817" s="3" t="s">
        <v>3579</v>
      </c>
      <c r="D817" s="3" t="s">
        <v>3580</v>
      </c>
      <c r="E817" s="3" t="s">
        <v>3581</v>
      </c>
      <c r="F817" s="3">
        <v>1968</v>
      </c>
      <c r="G817" s="3">
        <v>56.5</v>
      </c>
      <c r="H817" s="2">
        <v>3060</v>
      </c>
      <c r="I817" s="2">
        <v>0</v>
      </c>
      <c r="J817" s="6">
        <f t="shared" si="12"/>
        <v>3060</v>
      </c>
      <c r="K817" s="2">
        <v>356674.9</v>
      </c>
      <c r="L817" s="7" t="s">
        <v>3582</v>
      </c>
      <c r="M817" s="8">
        <v>39175</v>
      </c>
      <c r="N817" s="2" t="s">
        <v>3583</v>
      </c>
      <c r="O817" s="3" t="s">
        <v>3584</v>
      </c>
      <c r="P817" s="2"/>
      <c r="Q817" s="9"/>
      <c r="R817" s="3"/>
    </row>
    <row r="818" spans="1:18" s="4" customFormat="1" ht="31.5">
      <c r="A818" s="3">
        <v>812</v>
      </c>
      <c r="B818" s="5">
        <v>5576</v>
      </c>
      <c r="C818" s="3" t="s">
        <v>3579</v>
      </c>
      <c r="D818" s="3" t="s">
        <v>3585</v>
      </c>
      <c r="E818" s="3" t="s">
        <v>3586</v>
      </c>
      <c r="F818" s="3">
        <v>1990</v>
      </c>
      <c r="G818" s="3">
        <v>152.5</v>
      </c>
      <c r="H818" s="2">
        <v>123930</v>
      </c>
      <c r="I818" s="2">
        <v>27367.69</v>
      </c>
      <c r="J818" s="6">
        <f t="shared" si="12"/>
        <v>96562.31</v>
      </c>
      <c r="K818" s="2">
        <v>4128435.78</v>
      </c>
      <c r="L818" s="7" t="s">
        <v>3582</v>
      </c>
      <c r="M818" s="8">
        <v>39175</v>
      </c>
      <c r="N818" s="2" t="s">
        <v>3583</v>
      </c>
      <c r="O818" s="3" t="s">
        <v>3587</v>
      </c>
      <c r="P818" s="2"/>
      <c r="Q818" s="9"/>
      <c r="R818" s="3"/>
    </row>
    <row r="819" spans="1:18" s="4" customFormat="1" ht="31.5">
      <c r="A819" s="3">
        <v>813</v>
      </c>
      <c r="B819" s="5">
        <v>5575</v>
      </c>
      <c r="C819" s="3" t="s">
        <v>3579</v>
      </c>
      <c r="D819" s="3" t="s">
        <v>3588</v>
      </c>
      <c r="E819" s="3" t="s">
        <v>3589</v>
      </c>
      <c r="F819" s="3">
        <v>1968</v>
      </c>
      <c r="G819" s="3">
        <v>471.3</v>
      </c>
      <c r="H819" s="2">
        <v>719100</v>
      </c>
      <c r="I819" s="2">
        <v>424548.89</v>
      </c>
      <c r="J819" s="6">
        <f t="shared" si="12"/>
        <v>294551.11</v>
      </c>
      <c r="K819" s="2">
        <v>13919671.119999999</v>
      </c>
      <c r="L819" s="7" t="s">
        <v>3582</v>
      </c>
      <c r="M819" s="8">
        <v>39175</v>
      </c>
      <c r="N819" s="2" t="s">
        <v>3583</v>
      </c>
      <c r="O819" s="3" t="s">
        <v>3590</v>
      </c>
      <c r="P819" s="2"/>
      <c r="Q819" s="9"/>
      <c r="R819" s="3"/>
    </row>
    <row r="820" spans="1:18" s="4" customFormat="1" ht="31.5">
      <c r="A820" s="3">
        <v>814</v>
      </c>
      <c r="B820" s="5">
        <v>5578</v>
      </c>
      <c r="C820" s="3" t="s">
        <v>3579</v>
      </c>
      <c r="D820" s="3" t="s">
        <v>3591</v>
      </c>
      <c r="E820" s="3" t="s">
        <v>3592</v>
      </c>
      <c r="F820" s="3">
        <v>1968</v>
      </c>
      <c r="G820" s="3">
        <v>3.4</v>
      </c>
      <c r="H820" s="2">
        <v>3060</v>
      </c>
      <c r="I820" s="2">
        <v>0</v>
      </c>
      <c r="J820" s="6">
        <f t="shared" si="12"/>
        <v>3060</v>
      </c>
      <c r="K820" s="2">
        <v>13763.23</v>
      </c>
      <c r="L820" s="7" t="s">
        <v>3582</v>
      </c>
      <c r="M820" s="8">
        <v>39175</v>
      </c>
      <c r="N820" s="2" t="s">
        <v>3583</v>
      </c>
      <c r="O820" s="3" t="s">
        <v>3593</v>
      </c>
      <c r="P820" s="2"/>
      <c r="Q820" s="9"/>
      <c r="R820" s="3"/>
    </row>
    <row r="821" spans="1:18" s="4" customFormat="1" ht="31.5">
      <c r="A821" s="3">
        <v>815</v>
      </c>
      <c r="B821" s="5">
        <v>5574</v>
      </c>
      <c r="C821" s="3" t="s">
        <v>3579</v>
      </c>
      <c r="D821" s="3" t="s">
        <v>3594</v>
      </c>
      <c r="E821" s="3" t="s">
        <v>3595</v>
      </c>
      <c r="F821" s="3">
        <v>1968</v>
      </c>
      <c r="G821" s="3">
        <v>1008.4</v>
      </c>
      <c r="H821" s="2">
        <v>2754000</v>
      </c>
      <c r="I821" s="2">
        <v>1987393.15</v>
      </c>
      <c r="J821" s="6">
        <f t="shared" si="12"/>
        <v>766606.85000000009</v>
      </c>
      <c r="K821" s="2">
        <v>6567467.1799999997</v>
      </c>
      <c r="L821" s="7" t="s">
        <v>3582</v>
      </c>
      <c r="M821" s="8">
        <v>39175</v>
      </c>
      <c r="N821" s="2" t="s">
        <v>3583</v>
      </c>
      <c r="O821" s="3" t="s">
        <v>3596</v>
      </c>
      <c r="P821" s="2"/>
      <c r="Q821" s="9"/>
      <c r="R821" s="3"/>
    </row>
    <row r="822" spans="1:18" s="4" customFormat="1" ht="31.5">
      <c r="A822" s="3">
        <v>816</v>
      </c>
      <c r="B822" s="5">
        <v>5579</v>
      </c>
      <c r="C822" s="3" t="s">
        <v>3579</v>
      </c>
      <c r="D822" s="3" t="s">
        <v>274</v>
      </c>
      <c r="E822" s="3" t="s">
        <v>3597</v>
      </c>
      <c r="F822" s="3">
        <v>1968</v>
      </c>
      <c r="G822" s="3">
        <v>122.8</v>
      </c>
      <c r="H822" s="2">
        <v>7650</v>
      </c>
      <c r="I822" s="2">
        <v>0</v>
      </c>
      <c r="J822" s="6">
        <f t="shared" si="12"/>
        <v>7650</v>
      </c>
      <c r="K822" s="2">
        <v>739395.99</v>
      </c>
      <c r="L822" s="7" t="s">
        <v>3582</v>
      </c>
      <c r="M822" s="8">
        <v>39175</v>
      </c>
      <c r="N822" s="2" t="s">
        <v>3583</v>
      </c>
      <c r="O822" s="3" t="s">
        <v>3598</v>
      </c>
      <c r="P822" s="2"/>
      <c r="Q822" s="9"/>
      <c r="R822" s="3"/>
    </row>
    <row r="823" spans="1:18" s="4" customFormat="1" ht="31.5">
      <c r="A823" s="3">
        <v>817</v>
      </c>
      <c r="B823" s="5">
        <v>1425</v>
      </c>
      <c r="C823" s="3" t="s">
        <v>3599</v>
      </c>
      <c r="D823" s="3" t="s">
        <v>3600</v>
      </c>
      <c r="E823" s="3" t="s">
        <v>3601</v>
      </c>
      <c r="F823" s="3">
        <v>1988</v>
      </c>
      <c r="G823" s="3">
        <v>289.3</v>
      </c>
      <c r="H823" s="2">
        <v>3267142.11</v>
      </c>
      <c r="I823" s="2">
        <v>1559232.8</v>
      </c>
      <c r="J823" s="6">
        <f t="shared" si="12"/>
        <v>1707909.3099999998</v>
      </c>
      <c r="K823" s="2">
        <v>2005679.29</v>
      </c>
      <c r="L823" s="7" t="s">
        <v>3602</v>
      </c>
      <c r="M823" s="8">
        <v>33858</v>
      </c>
      <c r="N823" s="2" t="s">
        <v>3603</v>
      </c>
      <c r="O823" s="3" t="s">
        <v>3604</v>
      </c>
      <c r="P823" s="2"/>
      <c r="Q823" s="9"/>
      <c r="R823" s="3"/>
    </row>
    <row r="824" spans="1:18" s="4" customFormat="1" ht="31.5">
      <c r="A824" s="3">
        <v>818</v>
      </c>
      <c r="B824" s="5">
        <v>1427</v>
      </c>
      <c r="C824" s="3" t="s">
        <v>3605</v>
      </c>
      <c r="D824" s="3" t="s">
        <v>3606</v>
      </c>
      <c r="E824" s="3"/>
      <c r="F824" s="3">
        <v>1975</v>
      </c>
      <c r="G824" s="3">
        <v>49.2</v>
      </c>
      <c r="H824" s="2">
        <v>1016086.77</v>
      </c>
      <c r="I824" s="2">
        <v>122771.8</v>
      </c>
      <c r="J824" s="6">
        <f t="shared" si="12"/>
        <v>893314.97</v>
      </c>
      <c r="K824" s="2"/>
      <c r="L824" s="7" t="s">
        <v>3607</v>
      </c>
      <c r="M824" s="8">
        <v>33858</v>
      </c>
      <c r="N824" s="2" t="s">
        <v>2898</v>
      </c>
      <c r="O824" s="3"/>
      <c r="P824" s="2"/>
      <c r="Q824" s="9"/>
      <c r="R824" s="3"/>
    </row>
    <row r="825" spans="1:18" s="4" customFormat="1" ht="31.5">
      <c r="A825" s="3">
        <v>819</v>
      </c>
      <c r="B825" s="5">
        <v>1429</v>
      </c>
      <c r="C825" s="3" t="s">
        <v>3605</v>
      </c>
      <c r="D825" s="3" t="s">
        <v>3608</v>
      </c>
      <c r="E825" s="3" t="s">
        <v>3609</v>
      </c>
      <c r="F825" s="3">
        <v>1993</v>
      </c>
      <c r="G825" s="3">
        <v>2284</v>
      </c>
      <c r="H825" s="2">
        <v>1483726.68</v>
      </c>
      <c r="I825" s="2">
        <v>1039944.07</v>
      </c>
      <c r="J825" s="6">
        <f t="shared" si="12"/>
        <v>443782.61</v>
      </c>
      <c r="K825" s="2">
        <v>53357734.520000003</v>
      </c>
      <c r="L825" s="7" t="s">
        <v>3607</v>
      </c>
      <c r="M825" s="8">
        <v>33858</v>
      </c>
      <c r="N825" s="2" t="s">
        <v>2898</v>
      </c>
      <c r="O825" s="3" t="s">
        <v>3610</v>
      </c>
      <c r="P825" s="2"/>
      <c r="Q825" s="9"/>
      <c r="R825" s="3"/>
    </row>
    <row r="826" spans="1:18" s="4" customFormat="1" ht="31.5">
      <c r="A826" s="3">
        <v>820</v>
      </c>
      <c r="B826" s="5">
        <v>1424</v>
      </c>
      <c r="C826" s="3" t="s">
        <v>3611</v>
      </c>
      <c r="D826" s="3" t="s">
        <v>2878</v>
      </c>
      <c r="E826" s="3" t="s">
        <v>3612</v>
      </c>
      <c r="F826" s="3">
        <v>1975</v>
      </c>
      <c r="G826" s="3">
        <v>900.9</v>
      </c>
      <c r="H826" s="2">
        <v>5411632.9500000002</v>
      </c>
      <c r="I826" s="2">
        <v>0</v>
      </c>
      <c r="J826" s="6">
        <f t="shared" si="12"/>
        <v>5411632.9500000002</v>
      </c>
      <c r="K826" s="2">
        <v>26555369.84</v>
      </c>
      <c r="L826" s="7" t="s">
        <v>2926</v>
      </c>
      <c r="M826" s="8">
        <v>36840</v>
      </c>
      <c r="N826" s="2" t="s">
        <v>3436</v>
      </c>
      <c r="O826" s="3" t="s">
        <v>3613</v>
      </c>
      <c r="P826" s="2"/>
      <c r="Q826" s="9"/>
      <c r="R826" s="3"/>
    </row>
    <row r="827" spans="1:18" s="4" customFormat="1" ht="31.5">
      <c r="A827" s="3">
        <v>821</v>
      </c>
      <c r="B827" s="5">
        <v>5393</v>
      </c>
      <c r="C827" s="3" t="s">
        <v>3614</v>
      </c>
      <c r="D827" s="3" t="s">
        <v>3615</v>
      </c>
      <c r="E827" s="3"/>
      <c r="F827" s="3">
        <v>2005</v>
      </c>
      <c r="G827" s="3">
        <v>6.14</v>
      </c>
      <c r="H827" s="2">
        <v>137533.23000000001</v>
      </c>
      <c r="I827" s="2">
        <v>78514.89</v>
      </c>
      <c r="J827" s="6">
        <f t="shared" si="12"/>
        <v>59018.340000000011</v>
      </c>
      <c r="K827" s="2"/>
      <c r="L827" s="7" t="s">
        <v>2926</v>
      </c>
      <c r="M827" s="8">
        <v>38576</v>
      </c>
      <c r="N827" s="2" t="s">
        <v>3616</v>
      </c>
      <c r="O827" s="3" t="s">
        <v>3617</v>
      </c>
      <c r="P827" s="2"/>
      <c r="Q827" s="9"/>
      <c r="R827" s="3"/>
    </row>
    <row r="828" spans="1:18" s="4" customFormat="1" ht="31.5">
      <c r="A828" s="3">
        <v>822</v>
      </c>
      <c r="B828" s="5">
        <v>5232</v>
      </c>
      <c r="C828" s="3" t="s">
        <v>3618</v>
      </c>
      <c r="D828" s="3" t="s">
        <v>3619</v>
      </c>
      <c r="E828" s="3" t="s">
        <v>3620</v>
      </c>
      <c r="F828" s="3">
        <v>1960</v>
      </c>
      <c r="G828" s="3">
        <v>132.69999999999999</v>
      </c>
      <c r="H828" s="2">
        <v>512820</v>
      </c>
      <c r="I828" s="2">
        <v>0</v>
      </c>
      <c r="J828" s="6">
        <f t="shared" si="12"/>
        <v>512820</v>
      </c>
      <c r="K828" s="2">
        <v>2724770.24</v>
      </c>
      <c r="L828" s="7" t="s">
        <v>2926</v>
      </c>
      <c r="M828" s="8">
        <v>38441</v>
      </c>
      <c r="N828" s="2" t="s">
        <v>3621</v>
      </c>
      <c r="O828" s="3" t="s">
        <v>3622</v>
      </c>
      <c r="P828" s="2"/>
      <c r="Q828" s="9"/>
      <c r="R828" s="3"/>
    </row>
    <row r="829" spans="1:18" s="4" customFormat="1" ht="31.5">
      <c r="A829" s="3">
        <v>823</v>
      </c>
      <c r="B829" s="5">
        <v>1460</v>
      </c>
      <c r="C829" s="3" t="s">
        <v>3623</v>
      </c>
      <c r="D829" s="3" t="s">
        <v>3624</v>
      </c>
      <c r="E829" s="3" t="s">
        <v>3625</v>
      </c>
      <c r="F829" s="3">
        <v>1989</v>
      </c>
      <c r="G829" s="3">
        <v>59.94</v>
      </c>
      <c r="H829" s="2">
        <v>91500.15</v>
      </c>
      <c r="I829" s="2">
        <v>0</v>
      </c>
      <c r="J829" s="6">
        <f t="shared" ref="J829:J892" si="13">H829-I829</f>
        <v>91500.15</v>
      </c>
      <c r="K829" s="2">
        <v>645068.49</v>
      </c>
      <c r="L829" s="7" t="s">
        <v>3626</v>
      </c>
      <c r="M829" s="8">
        <v>36840</v>
      </c>
      <c r="N829" s="2" t="s">
        <v>3627</v>
      </c>
      <c r="O829" s="3" t="s">
        <v>3628</v>
      </c>
      <c r="P829" s="2"/>
      <c r="Q829" s="9"/>
      <c r="R829" s="3"/>
    </row>
    <row r="830" spans="1:18" s="4" customFormat="1" ht="31.5">
      <c r="A830" s="3">
        <v>824</v>
      </c>
      <c r="B830" s="5">
        <v>5219</v>
      </c>
      <c r="C830" s="3" t="s">
        <v>3623</v>
      </c>
      <c r="D830" s="3" t="s">
        <v>3629</v>
      </c>
      <c r="E830" s="3" t="s">
        <v>3630</v>
      </c>
      <c r="F830" s="3">
        <v>1988</v>
      </c>
      <c r="G830" s="3">
        <v>1.98</v>
      </c>
      <c r="H830" s="2">
        <v>1000</v>
      </c>
      <c r="I830" s="2">
        <v>974.8</v>
      </c>
      <c r="J830" s="6">
        <f t="shared" si="13"/>
        <v>25.200000000000045</v>
      </c>
      <c r="K830" s="2">
        <v>7071.5</v>
      </c>
      <c r="L830" s="7" t="s">
        <v>3626</v>
      </c>
      <c r="M830" s="8">
        <v>38352</v>
      </c>
      <c r="N830" s="2" t="s">
        <v>3631</v>
      </c>
      <c r="O830" s="3"/>
      <c r="P830" s="2"/>
      <c r="Q830" s="9"/>
      <c r="R830" s="3"/>
    </row>
    <row r="831" spans="1:18" s="4" customFormat="1" ht="31.5">
      <c r="A831" s="3">
        <v>825</v>
      </c>
      <c r="B831" s="5">
        <v>5236</v>
      </c>
      <c r="C831" s="3" t="s">
        <v>3623</v>
      </c>
      <c r="D831" s="3" t="s">
        <v>3632</v>
      </c>
      <c r="E831" s="3" t="s">
        <v>3633</v>
      </c>
      <c r="F831" s="3">
        <v>1992</v>
      </c>
      <c r="G831" s="3">
        <v>1088.5</v>
      </c>
      <c r="H831" s="2">
        <v>248196</v>
      </c>
      <c r="I831" s="2">
        <v>43167.32</v>
      </c>
      <c r="J831" s="6">
        <f t="shared" si="13"/>
        <v>205028.68</v>
      </c>
      <c r="K831" s="2">
        <v>9279941.4399999995</v>
      </c>
      <c r="L831" s="7" t="s">
        <v>3626</v>
      </c>
      <c r="M831" s="8">
        <v>38441</v>
      </c>
      <c r="N831" s="2" t="s">
        <v>3634</v>
      </c>
      <c r="O831" s="3" t="s">
        <v>3635</v>
      </c>
      <c r="P831" s="2"/>
      <c r="Q831" s="9"/>
      <c r="R831" s="3"/>
    </row>
    <row r="832" spans="1:18" s="4" customFormat="1" ht="31.5">
      <c r="A832" s="3">
        <v>826</v>
      </c>
      <c r="B832" s="5">
        <v>1465</v>
      </c>
      <c r="C832" s="3" t="s">
        <v>3636</v>
      </c>
      <c r="D832" s="3" t="s">
        <v>3637</v>
      </c>
      <c r="E832" s="3" t="s">
        <v>3638</v>
      </c>
      <c r="F832" s="3">
        <v>1980</v>
      </c>
      <c r="G832" s="3">
        <v>30.2</v>
      </c>
      <c r="H832" s="2">
        <v>93821</v>
      </c>
      <c r="I832" s="2">
        <v>0</v>
      </c>
      <c r="J832" s="6">
        <f t="shared" si="13"/>
        <v>93821</v>
      </c>
      <c r="K832" s="2">
        <v>48007.73</v>
      </c>
      <c r="L832" s="7" t="s">
        <v>2926</v>
      </c>
      <c r="M832" s="8">
        <v>36840</v>
      </c>
      <c r="N832" s="2" t="s">
        <v>3436</v>
      </c>
      <c r="O832" s="3" t="s">
        <v>3639</v>
      </c>
      <c r="P832" s="2"/>
      <c r="Q832" s="9"/>
      <c r="R832" s="3"/>
    </row>
    <row r="833" spans="1:150" s="20" customFormat="1" ht="42">
      <c r="A833" s="3">
        <v>827</v>
      </c>
      <c r="B833" s="5">
        <v>5221</v>
      </c>
      <c r="C833" s="3" t="s">
        <v>3640</v>
      </c>
      <c r="D833" s="3" t="s">
        <v>2854</v>
      </c>
      <c r="E833" s="3" t="s">
        <v>3641</v>
      </c>
      <c r="F833" s="3">
        <v>1971</v>
      </c>
      <c r="G833" s="3">
        <v>19</v>
      </c>
      <c r="H833" s="2">
        <v>103081.84</v>
      </c>
      <c r="I833" s="2">
        <v>21913.11</v>
      </c>
      <c r="J833" s="6">
        <f t="shared" si="13"/>
        <v>81168.73</v>
      </c>
      <c r="K833" s="11">
        <v>464432.58</v>
      </c>
      <c r="L833" s="7" t="s">
        <v>3642</v>
      </c>
      <c r="M833" s="8">
        <v>33858</v>
      </c>
      <c r="N833" s="2" t="s">
        <v>2898</v>
      </c>
      <c r="O833" s="3" t="s">
        <v>3643</v>
      </c>
      <c r="P833" s="15"/>
      <c r="Q833" s="9"/>
      <c r="R833" s="3"/>
      <c r="S833" s="43"/>
      <c r="T833" s="43"/>
      <c r="U833" s="43"/>
      <c r="V833" s="43"/>
      <c r="W833" s="43"/>
      <c r="X833" s="43"/>
      <c r="Y833" s="43"/>
      <c r="Z833" s="43"/>
      <c r="AA833" s="43"/>
      <c r="AB833" s="43"/>
      <c r="AC833" s="43"/>
      <c r="AD833" s="43"/>
      <c r="AE833" s="43"/>
      <c r="AF833" s="43"/>
      <c r="AG833" s="43"/>
      <c r="AH833" s="43"/>
      <c r="AI833" s="43"/>
      <c r="AJ833" s="43"/>
      <c r="AK833" s="43"/>
      <c r="AL833" s="43"/>
      <c r="AM833" s="43"/>
      <c r="AN833" s="43"/>
      <c r="AO833" s="43"/>
      <c r="AP833" s="43"/>
      <c r="AQ833" s="43"/>
      <c r="AR833" s="43"/>
      <c r="AS833" s="43"/>
      <c r="AT833" s="43"/>
      <c r="AU833" s="43"/>
      <c r="AV833" s="43"/>
      <c r="AW833" s="43"/>
      <c r="AX833" s="43"/>
      <c r="AY833" s="43"/>
      <c r="AZ833" s="43"/>
      <c r="BA833" s="43"/>
      <c r="BB833" s="43"/>
      <c r="BC833" s="43"/>
      <c r="BD833" s="43"/>
      <c r="BE833" s="43"/>
      <c r="BF833" s="43"/>
      <c r="BG833" s="43"/>
      <c r="BH833" s="43"/>
      <c r="BI833" s="43"/>
      <c r="BJ833" s="43"/>
      <c r="BK833" s="43"/>
      <c r="BL833" s="43"/>
      <c r="BM833" s="43"/>
      <c r="BN833" s="43"/>
      <c r="BO833" s="43"/>
      <c r="BP833" s="43"/>
      <c r="BQ833" s="43"/>
      <c r="BR833" s="43"/>
      <c r="BS833" s="43"/>
      <c r="BT833" s="43"/>
      <c r="BU833" s="43"/>
      <c r="BV833" s="43"/>
      <c r="BW833" s="43"/>
      <c r="BX833" s="43"/>
      <c r="BY833" s="43"/>
      <c r="BZ833" s="43"/>
      <c r="CA833" s="43"/>
      <c r="CB833" s="43"/>
      <c r="CC833" s="43"/>
      <c r="CD833" s="43"/>
      <c r="CE833" s="43"/>
      <c r="CF833" s="43"/>
      <c r="CG833" s="43"/>
      <c r="CH833" s="43"/>
      <c r="CI833" s="43"/>
      <c r="CJ833" s="43"/>
      <c r="CK833" s="43"/>
      <c r="CL833" s="43"/>
      <c r="CM833" s="43"/>
      <c r="CN833" s="43"/>
      <c r="CO833" s="43"/>
      <c r="CP833" s="43"/>
      <c r="CQ833" s="43"/>
      <c r="CR833" s="43"/>
      <c r="CS833" s="43"/>
      <c r="CT833" s="43"/>
      <c r="CU833" s="43"/>
      <c r="CV833" s="43"/>
      <c r="CW833" s="43"/>
      <c r="CX833" s="43"/>
      <c r="CY833" s="43"/>
      <c r="CZ833" s="43"/>
      <c r="DA833" s="43"/>
      <c r="DB833" s="43"/>
      <c r="DC833" s="43"/>
      <c r="DD833" s="43"/>
      <c r="DE833" s="43"/>
      <c r="DF833" s="43"/>
      <c r="DG833" s="43"/>
      <c r="DH833" s="43"/>
      <c r="DI833" s="43"/>
      <c r="DJ833" s="43"/>
      <c r="DK833" s="43"/>
      <c r="DL833" s="43"/>
      <c r="DM833" s="43"/>
      <c r="DN833" s="43"/>
      <c r="DO833" s="43"/>
      <c r="DP833" s="43"/>
      <c r="DQ833" s="43"/>
      <c r="DR833" s="43"/>
      <c r="DS833" s="43"/>
      <c r="DT833" s="43"/>
      <c r="DU833" s="43"/>
      <c r="DV833" s="43"/>
      <c r="DW833" s="43"/>
      <c r="DX833" s="43"/>
      <c r="DY833" s="43"/>
      <c r="DZ833" s="43"/>
      <c r="EA833" s="43"/>
      <c r="EB833" s="43"/>
      <c r="EC833" s="43"/>
      <c r="ED833" s="43"/>
      <c r="EE833" s="43"/>
      <c r="EF833" s="43"/>
      <c r="EG833" s="43"/>
      <c r="EH833" s="43"/>
      <c r="EI833" s="43"/>
      <c r="EJ833" s="43"/>
      <c r="EK833" s="43"/>
      <c r="EL833" s="43"/>
      <c r="EM833" s="43"/>
      <c r="EN833" s="43"/>
      <c r="EO833" s="43"/>
      <c r="EP833" s="43"/>
      <c r="EQ833" s="43"/>
      <c r="ER833" s="43"/>
      <c r="ES833" s="43"/>
      <c r="ET833" s="43"/>
    </row>
    <row r="834" spans="1:150" s="20" customFormat="1" ht="31.5">
      <c r="A834" s="3">
        <v>828</v>
      </c>
      <c r="B834" s="5">
        <v>1440</v>
      </c>
      <c r="C834" s="3" t="s">
        <v>3640</v>
      </c>
      <c r="D834" s="3" t="s">
        <v>3644</v>
      </c>
      <c r="E834" s="3" t="s">
        <v>3645</v>
      </c>
      <c r="F834" s="3">
        <v>1971</v>
      </c>
      <c r="G834" s="3">
        <v>249.4</v>
      </c>
      <c r="H834" s="2">
        <v>148945.5</v>
      </c>
      <c r="I834" s="2">
        <v>0</v>
      </c>
      <c r="J834" s="6">
        <f t="shared" si="13"/>
        <v>148945.5</v>
      </c>
      <c r="K834" s="2">
        <v>2055893.98</v>
      </c>
      <c r="L834" s="7" t="s">
        <v>3642</v>
      </c>
      <c r="M834" s="8">
        <v>33858</v>
      </c>
      <c r="N834" s="2" t="s">
        <v>2898</v>
      </c>
      <c r="O834" s="3" t="s">
        <v>3646</v>
      </c>
      <c r="P834" s="2"/>
      <c r="Q834" s="9"/>
      <c r="R834" s="3"/>
      <c r="S834" s="43"/>
      <c r="T834" s="43"/>
      <c r="U834" s="43"/>
      <c r="V834" s="43"/>
      <c r="W834" s="43"/>
      <c r="X834" s="43"/>
      <c r="Y834" s="43"/>
      <c r="Z834" s="43"/>
      <c r="AA834" s="43"/>
      <c r="AB834" s="43"/>
      <c r="AC834" s="43"/>
      <c r="AD834" s="43"/>
      <c r="AE834" s="43"/>
      <c r="AF834" s="43"/>
      <c r="AG834" s="43"/>
      <c r="AH834" s="43"/>
      <c r="AI834" s="43"/>
      <c r="AJ834" s="43"/>
      <c r="AK834" s="43"/>
      <c r="AL834" s="43"/>
      <c r="AM834" s="43"/>
      <c r="AN834" s="43"/>
      <c r="AO834" s="43"/>
      <c r="AP834" s="43"/>
      <c r="AQ834" s="43"/>
      <c r="AR834" s="43"/>
      <c r="AS834" s="43"/>
      <c r="AT834" s="43"/>
      <c r="AU834" s="43"/>
      <c r="AV834" s="43"/>
      <c r="AW834" s="43"/>
      <c r="AX834" s="43"/>
      <c r="AY834" s="43"/>
      <c r="AZ834" s="43"/>
      <c r="BA834" s="43"/>
      <c r="BB834" s="43"/>
      <c r="BC834" s="43"/>
      <c r="BD834" s="43"/>
      <c r="BE834" s="43"/>
      <c r="BF834" s="43"/>
      <c r="BG834" s="43"/>
      <c r="BH834" s="43"/>
      <c r="BI834" s="43"/>
      <c r="BJ834" s="43"/>
      <c r="BK834" s="43"/>
      <c r="BL834" s="43"/>
      <c r="BM834" s="43"/>
      <c r="BN834" s="43"/>
      <c r="BO834" s="43"/>
      <c r="BP834" s="43"/>
      <c r="BQ834" s="43"/>
      <c r="BR834" s="43"/>
      <c r="BS834" s="43"/>
      <c r="BT834" s="43"/>
      <c r="BU834" s="43"/>
      <c r="BV834" s="43"/>
      <c r="BW834" s="43"/>
      <c r="BX834" s="43"/>
      <c r="BY834" s="43"/>
      <c r="BZ834" s="43"/>
      <c r="CA834" s="43"/>
      <c r="CB834" s="43"/>
      <c r="CC834" s="43"/>
      <c r="CD834" s="43"/>
      <c r="CE834" s="43"/>
      <c r="CF834" s="43"/>
      <c r="CG834" s="43"/>
      <c r="CH834" s="43"/>
      <c r="CI834" s="43"/>
      <c r="CJ834" s="43"/>
      <c r="CK834" s="43"/>
      <c r="CL834" s="43"/>
      <c r="CM834" s="43"/>
      <c r="CN834" s="43"/>
      <c r="CO834" s="43"/>
      <c r="CP834" s="43"/>
      <c r="CQ834" s="43"/>
      <c r="CR834" s="43"/>
      <c r="CS834" s="43"/>
      <c r="CT834" s="43"/>
      <c r="CU834" s="43"/>
      <c r="CV834" s="43"/>
      <c r="CW834" s="43"/>
      <c r="CX834" s="43"/>
      <c r="CY834" s="43"/>
      <c r="CZ834" s="43"/>
      <c r="DA834" s="43"/>
      <c r="DB834" s="43"/>
      <c r="DC834" s="43"/>
      <c r="DD834" s="43"/>
      <c r="DE834" s="43"/>
      <c r="DF834" s="43"/>
      <c r="DG834" s="43"/>
      <c r="DH834" s="43"/>
      <c r="DI834" s="43"/>
      <c r="DJ834" s="43"/>
      <c r="DK834" s="43"/>
      <c r="DL834" s="43"/>
      <c r="DM834" s="43"/>
      <c r="DN834" s="43"/>
      <c r="DO834" s="43"/>
      <c r="DP834" s="43"/>
      <c r="DQ834" s="43"/>
      <c r="DR834" s="43"/>
      <c r="DS834" s="43"/>
      <c r="DT834" s="43"/>
      <c r="DU834" s="43"/>
      <c r="DV834" s="43"/>
      <c r="DW834" s="43"/>
      <c r="DX834" s="43"/>
      <c r="DY834" s="43"/>
      <c r="DZ834" s="43"/>
      <c r="EA834" s="43"/>
      <c r="EB834" s="43"/>
      <c r="EC834" s="43"/>
      <c r="ED834" s="43"/>
      <c r="EE834" s="43"/>
      <c r="EF834" s="43"/>
      <c r="EG834" s="43"/>
      <c r="EH834" s="43"/>
      <c r="EI834" s="43"/>
      <c r="EJ834" s="43"/>
      <c r="EK834" s="43"/>
      <c r="EL834" s="43"/>
      <c r="EM834" s="43"/>
      <c r="EN834" s="43"/>
      <c r="EO834" s="43"/>
      <c r="EP834" s="43"/>
      <c r="EQ834" s="43"/>
      <c r="ER834" s="43"/>
      <c r="ES834" s="43"/>
      <c r="ET834" s="43"/>
    </row>
    <row r="835" spans="1:150" s="20" customFormat="1" ht="31.5">
      <c r="A835" s="3">
        <v>829</v>
      </c>
      <c r="B835" s="5">
        <v>1463</v>
      </c>
      <c r="C835" s="3" t="s">
        <v>3640</v>
      </c>
      <c r="D835" s="3" t="s">
        <v>3647</v>
      </c>
      <c r="E835" s="3" t="s">
        <v>3648</v>
      </c>
      <c r="F835" s="3">
        <v>1971</v>
      </c>
      <c r="G835" s="3">
        <v>2421.3000000000002</v>
      </c>
      <c r="H835" s="2">
        <v>12476995.07</v>
      </c>
      <c r="I835" s="2">
        <v>3501488.65</v>
      </c>
      <c r="J835" s="6">
        <f t="shared" si="13"/>
        <v>8975506.4199999999</v>
      </c>
      <c r="K835" s="2">
        <v>46843123.549999997</v>
      </c>
      <c r="L835" s="7" t="s">
        <v>3642</v>
      </c>
      <c r="M835" s="8">
        <v>33858</v>
      </c>
      <c r="N835" s="2" t="s">
        <v>2898</v>
      </c>
      <c r="O835" s="3" t="s">
        <v>3649</v>
      </c>
      <c r="P835" s="2"/>
      <c r="Q835" s="9"/>
      <c r="R835" s="3"/>
      <c r="S835" s="43"/>
      <c r="T835" s="43"/>
      <c r="U835" s="43"/>
      <c r="V835" s="43"/>
      <c r="W835" s="43"/>
      <c r="X835" s="43"/>
      <c r="Y835" s="43"/>
      <c r="Z835" s="43"/>
      <c r="AA835" s="43"/>
      <c r="AB835" s="43"/>
      <c r="AC835" s="43"/>
      <c r="AD835" s="43"/>
      <c r="AE835" s="43"/>
      <c r="AF835" s="43"/>
      <c r="AG835" s="43"/>
      <c r="AH835" s="43"/>
      <c r="AI835" s="43"/>
      <c r="AJ835" s="43"/>
      <c r="AK835" s="43"/>
      <c r="AL835" s="43"/>
      <c r="AM835" s="43"/>
      <c r="AN835" s="43"/>
      <c r="AO835" s="43"/>
      <c r="AP835" s="43"/>
      <c r="AQ835" s="43"/>
      <c r="AR835" s="43"/>
      <c r="AS835" s="43"/>
      <c r="AT835" s="43"/>
      <c r="AU835" s="43"/>
      <c r="AV835" s="43"/>
      <c r="AW835" s="43"/>
      <c r="AX835" s="43"/>
      <c r="AY835" s="43"/>
      <c r="AZ835" s="43"/>
      <c r="BA835" s="43"/>
      <c r="BB835" s="43"/>
      <c r="BC835" s="43"/>
      <c r="BD835" s="43"/>
      <c r="BE835" s="43"/>
      <c r="BF835" s="43"/>
      <c r="BG835" s="43"/>
      <c r="BH835" s="43"/>
      <c r="BI835" s="43"/>
      <c r="BJ835" s="43"/>
      <c r="BK835" s="43"/>
      <c r="BL835" s="43"/>
      <c r="BM835" s="43"/>
      <c r="BN835" s="43"/>
      <c r="BO835" s="43"/>
      <c r="BP835" s="43"/>
      <c r="BQ835" s="43"/>
      <c r="BR835" s="43"/>
      <c r="BS835" s="43"/>
      <c r="BT835" s="43"/>
      <c r="BU835" s="43"/>
      <c r="BV835" s="43"/>
      <c r="BW835" s="43"/>
      <c r="BX835" s="43"/>
      <c r="BY835" s="43"/>
      <c r="BZ835" s="43"/>
      <c r="CA835" s="43"/>
      <c r="CB835" s="43"/>
      <c r="CC835" s="43"/>
      <c r="CD835" s="43"/>
      <c r="CE835" s="43"/>
      <c r="CF835" s="43"/>
      <c r="CG835" s="43"/>
      <c r="CH835" s="43"/>
      <c r="CI835" s="43"/>
      <c r="CJ835" s="43"/>
      <c r="CK835" s="43"/>
      <c r="CL835" s="43"/>
      <c r="CM835" s="43"/>
      <c r="CN835" s="43"/>
      <c r="CO835" s="43"/>
      <c r="CP835" s="43"/>
      <c r="CQ835" s="43"/>
      <c r="CR835" s="43"/>
      <c r="CS835" s="43"/>
      <c r="CT835" s="43"/>
      <c r="CU835" s="43"/>
      <c r="CV835" s="43"/>
      <c r="CW835" s="43"/>
      <c r="CX835" s="43"/>
      <c r="CY835" s="43"/>
      <c r="CZ835" s="43"/>
      <c r="DA835" s="43"/>
      <c r="DB835" s="43"/>
      <c r="DC835" s="43"/>
      <c r="DD835" s="43"/>
      <c r="DE835" s="43"/>
      <c r="DF835" s="43"/>
      <c r="DG835" s="43"/>
      <c r="DH835" s="43"/>
      <c r="DI835" s="43"/>
      <c r="DJ835" s="43"/>
      <c r="DK835" s="43"/>
      <c r="DL835" s="43"/>
      <c r="DM835" s="43"/>
      <c r="DN835" s="43"/>
      <c r="DO835" s="43"/>
      <c r="DP835" s="43"/>
      <c r="DQ835" s="43"/>
      <c r="DR835" s="43"/>
      <c r="DS835" s="43"/>
      <c r="DT835" s="43"/>
      <c r="DU835" s="43"/>
      <c r="DV835" s="43"/>
      <c r="DW835" s="43"/>
      <c r="DX835" s="43"/>
      <c r="DY835" s="43"/>
      <c r="DZ835" s="43"/>
      <c r="EA835" s="43"/>
      <c r="EB835" s="43"/>
      <c r="EC835" s="43"/>
      <c r="ED835" s="43"/>
      <c r="EE835" s="43"/>
      <c r="EF835" s="43"/>
      <c r="EG835" s="43"/>
      <c r="EH835" s="43"/>
      <c r="EI835" s="43"/>
      <c r="EJ835" s="43"/>
      <c r="EK835" s="43"/>
      <c r="EL835" s="43"/>
      <c r="EM835" s="43"/>
      <c r="EN835" s="43"/>
      <c r="EO835" s="43"/>
      <c r="EP835" s="43"/>
      <c r="EQ835" s="43"/>
      <c r="ER835" s="43"/>
      <c r="ES835" s="43"/>
      <c r="ET835" s="43"/>
    </row>
    <row r="836" spans="1:150" s="20" customFormat="1" ht="31.5">
      <c r="A836" s="3">
        <v>830</v>
      </c>
      <c r="B836" s="5">
        <v>1445</v>
      </c>
      <c r="C836" s="3" t="s">
        <v>3650</v>
      </c>
      <c r="D836" s="3" t="s">
        <v>3105</v>
      </c>
      <c r="E836" s="3" t="s">
        <v>3651</v>
      </c>
      <c r="F836" s="3">
        <v>1988</v>
      </c>
      <c r="G836" s="3">
        <v>217.5</v>
      </c>
      <c r="H836" s="2">
        <v>1372178.85</v>
      </c>
      <c r="I836" s="2">
        <v>0</v>
      </c>
      <c r="J836" s="6">
        <f t="shared" si="13"/>
        <v>1372178.85</v>
      </c>
      <c r="K836" s="2">
        <v>6223303.5800000001</v>
      </c>
      <c r="L836" s="7" t="s">
        <v>3626</v>
      </c>
      <c r="M836" s="8">
        <v>36840</v>
      </c>
      <c r="N836" s="2" t="s">
        <v>2886</v>
      </c>
      <c r="O836" s="3" t="s">
        <v>3652</v>
      </c>
      <c r="P836" s="2"/>
      <c r="Q836" s="9"/>
      <c r="R836" s="3"/>
      <c r="S836" s="43"/>
      <c r="T836" s="43"/>
      <c r="U836" s="43"/>
      <c r="V836" s="43"/>
      <c r="W836" s="43"/>
      <c r="X836" s="43"/>
      <c r="Y836" s="43"/>
      <c r="Z836" s="43"/>
      <c r="AA836" s="43"/>
      <c r="AB836" s="43"/>
      <c r="AC836" s="43"/>
      <c r="AD836" s="43"/>
      <c r="AE836" s="43"/>
      <c r="AF836" s="43"/>
      <c r="AG836" s="43"/>
      <c r="AH836" s="43"/>
      <c r="AI836" s="43"/>
      <c r="AJ836" s="43"/>
      <c r="AK836" s="43"/>
      <c r="AL836" s="43"/>
      <c r="AM836" s="43"/>
      <c r="AN836" s="43"/>
      <c r="AO836" s="43"/>
      <c r="AP836" s="43"/>
      <c r="AQ836" s="43"/>
      <c r="AR836" s="43"/>
      <c r="AS836" s="43"/>
      <c r="AT836" s="43"/>
      <c r="AU836" s="43"/>
      <c r="AV836" s="43"/>
      <c r="AW836" s="43"/>
      <c r="AX836" s="43"/>
      <c r="AY836" s="43"/>
      <c r="AZ836" s="43"/>
      <c r="BA836" s="43"/>
      <c r="BB836" s="43"/>
      <c r="BC836" s="43"/>
      <c r="BD836" s="43"/>
      <c r="BE836" s="43"/>
      <c r="BF836" s="43"/>
      <c r="BG836" s="43"/>
      <c r="BH836" s="43"/>
      <c r="BI836" s="43"/>
      <c r="BJ836" s="43"/>
      <c r="BK836" s="43"/>
      <c r="BL836" s="43"/>
      <c r="BM836" s="43"/>
      <c r="BN836" s="43"/>
      <c r="BO836" s="43"/>
      <c r="BP836" s="43"/>
      <c r="BQ836" s="43"/>
      <c r="BR836" s="43"/>
      <c r="BS836" s="43"/>
      <c r="BT836" s="43"/>
      <c r="BU836" s="43"/>
      <c r="BV836" s="43"/>
      <c r="BW836" s="43"/>
      <c r="BX836" s="43"/>
      <c r="BY836" s="43"/>
      <c r="BZ836" s="43"/>
      <c r="CA836" s="43"/>
      <c r="CB836" s="43"/>
      <c r="CC836" s="43"/>
      <c r="CD836" s="43"/>
      <c r="CE836" s="43"/>
      <c r="CF836" s="43"/>
      <c r="CG836" s="43"/>
      <c r="CH836" s="43"/>
      <c r="CI836" s="43"/>
      <c r="CJ836" s="43"/>
      <c r="CK836" s="43"/>
      <c r="CL836" s="43"/>
      <c r="CM836" s="43"/>
      <c r="CN836" s="43"/>
      <c r="CO836" s="43"/>
      <c r="CP836" s="43"/>
      <c r="CQ836" s="43"/>
      <c r="CR836" s="43"/>
      <c r="CS836" s="43"/>
      <c r="CT836" s="43"/>
      <c r="CU836" s="43"/>
      <c r="CV836" s="43"/>
      <c r="CW836" s="43"/>
      <c r="CX836" s="43"/>
      <c r="CY836" s="43"/>
      <c r="CZ836" s="43"/>
      <c r="DA836" s="43"/>
      <c r="DB836" s="43"/>
      <c r="DC836" s="43"/>
      <c r="DD836" s="43"/>
      <c r="DE836" s="43"/>
      <c r="DF836" s="43"/>
      <c r="DG836" s="43"/>
      <c r="DH836" s="43"/>
      <c r="DI836" s="43"/>
      <c r="DJ836" s="43"/>
      <c r="DK836" s="43"/>
      <c r="DL836" s="43"/>
      <c r="DM836" s="43"/>
      <c r="DN836" s="43"/>
      <c r="DO836" s="43"/>
      <c r="DP836" s="43"/>
      <c r="DQ836" s="43"/>
      <c r="DR836" s="43"/>
      <c r="DS836" s="43"/>
      <c r="DT836" s="43"/>
      <c r="DU836" s="43"/>
      <c r="DV836" s="43"/>
      <c r="DW836" s="43"/>
      <c r="DX836" s="43"/>
      <c r="DY836" s="43"/>
      <c r="DZ836" s="43"/>
      <c r="EA836" s="43"/>
      <c r="EB836" s="43"/>
      <c r="EC836" s="43"/>
      <c r="ED836" s="43"/>
      <c r="EE836" s="43"/>
      <c r="EF836" s="43"/>
      <c r="EG836" s="43"/>
      <c r="EH836" s="43"/>
      <c r="EI836" s="43"/>
      <c r="EJ836" s="43"/>
      <c r="EK836" s="43"/>
      <c r="EL836" s="43"/>
      <c r="EM836" s="43"/>
      <c r="EN836" s="43"/>
      <c r="EO836" s="43"/>
      <c r="EP836" s="43"/>
      <c r="EQ836" s="43"/>
      <c r="ER836" s="43"/>
      <c r="ES836" s="43"/>
      <c r="ET836" s="43"/>
    </row>
    <row r="837" spans="1:150" s="4" customFormat="1" ht="52.5">
      <c r="A837" s="3">
        <v>831</v>
      </c>
      <c r="B837" s="5" t="s">
        <v>3653</v>
      </c>
      <c r="C837" s="3" t="s">
        <v>3654</v>
      </c>
      <c r="D837" s="3" t="s">
        <v>3655</v>
      </c>
      <c r="E837" s="3" t="s">
        <v>3656</v>
      </c>
      <c r="F837" s="3">
        <v>2008</v>
      </c>
      <c r="G837" s="3">
        <v>141.6</v>
      </c>
      <c r="H837" s="2">
        <v>7552450</v>
      </c>
      <c r="I837" s="2">
        <v>6193008.6399999997</v>
      </c>
      <c r="J837" s="6">
        <f t="shared" si="13"/>
        <v>1359441.3600000003</v>
      </c>
      <c r="K837" s="2">
        <v>1923340.06</v>
      </c>
      <c r="L837" s="7" t="s">
        <v>21</v>
      </c>
      <c r="M837" s="8">
        <v>39804</v>
      </c>
      <c r="N837" s="2" t="s">
        <v>3657</v>
      </c>
      <c r="O837" s="3" t="s">
        <v>3658</v>
      </c>
      <c r="P837" s="2"/>
      <c r="Q837" s="9"/>
      <c r="R837" s="3"/>
      <c r="S837" s="17"/>
      <c r="T837" s="17"/>
      <c r="U837" s="17"/>
      <c r="V837" s="17"/>
      <c r="W837" s="17"/>
      <c r="X837" s="17"/>
      <c r="Y837" s="17"/>
      <c r="Z837" s="17"/>
      <c r="AA837" s="17"/>
      <c r="AB837" s="17"/>
      <c r="AC837" s="17"/>
      <c r="AD837" s="17"/>
      <c r="AE837" s="17"/>
      <c r="AF837" s="17"/>
      <c r="AG837" s="17"/>
      <c r="AH837" s="17"/>
      <c r="AI837" s="17"/>
      <c r="AJ837" s="17"/>
      <c r="AK837" s="17"/>
      <c r="AL837" s="17"/>
      <c r="AM837" s="17"/>
      <c r="AN837" s="17"/>
      <c r="AO837" s="17"/>
      <c r="AP837" s="17"/>
      <c r="AQ837" s="17"/>
      <c r="AR837" s="17"/>
      <c r="AS837" s="17"/>
      <c r="AT837" s="17"/>
      <c r="AU837" s="17"/>
      <c r="AV837" s="17"/>
      <c r="AW837" s="17"/>
      <c r="AX837" s="17"/>
      <c r="AY837" s="17"/>
      <c r="AZ837" s="17"/>
      <c r="BA837" s="17"/>
      <c r="BB837" s="17"/>
      <c r="BC837" s="17"/>
      <c r="BD837" s="17"/>
      <c r="BE837" s="17"/>
      <c r="BF837" s="17"/>
      <c r="BG837" s="17"/>
      <c r="BH837" s="17"/>
      <c r="BI837" s="17"/>
      <c r="BJ837" s="17"/>
      <c r="BK837" s="17"/>
      <c r="BL837" s="17"/>
      <c r="BM837" s="17"/>
      <c r="BN837" s="17"/>
      <c r="BO837" s="17"/>
      <c r="BP837" s="17"/>
      <c r="BQ837" s="17"/>
      <c r="BR837" s="17"/>
      <c r="BS837" s="17"/>
      <c r="BT837" s="17"/>
      <c r="BU837" s="17"/>
      <c r="BV837" s="17"/>
      <c r="BW837" s="17"/>
      <c r="BX837" s="17"/>
      <c r="BY837" s="17"/>
      <c r="BZ837" s="17"/>
      <c r="CA837" s="17"/>
      <c r="CB837" s="17"/>
      <c r="CC837" s="17"/>
      <c r="CD837" s="17"/>
      <c r="CE837" s="17"/>
      <c r="CF837" s="17"/>
      <c r="CG837" s="17"/>
      <c r="CH837" s="17"/>
      <c r="CI837" s="17"/>
      <c r="CJ837" s="17"/>
      <c r="CK837" s="17"/>
      <c r="CL837" s="17"/>
      <c r="CM837" s="17"/>
      <c r="CN837" s="17"/>
      <c r="CO837" s="17"/>
      <c r="CP837" s="17"/>
      <c r="CQ837" s="17"/>
      <c r="CR837" s="17"/>
      <c r="CS837" s="17"/>
      <c r="CT837" s="17"/>
      <c r="CU837" s="17"/>
      <c r="CV837" s="17"/>
      <c r="CW837" s="17"/>
      <c r="CX837" s="17"/>
      <c r="CY837" s="17"/>
      <c r="CZ837" s="17"/>
      <c r="DA837" s="17"/>
      <c r="DB837" s="17"/>
      <c r="DC837" s="17"/>
      <c r="DD837" s="17"/>
      <c r="DE837" s="17"/>
      <c r="DF837" s="17"/>
      <c r="DG837" s="17"/>
      <c r="DH837" s="17"/>
      <c r="DI837" s="17"/>
      <c r="DJ837" s="17"/>
      <c r="DK837" s="17"/>
      <c r="DL837" s="17"/>
      <c r="DM837" s="17"/>
      <c r="DN837" s="17"/>
      <c r="DO837" s="17"/>
      <c r="DP837" s="17"/>
      <c r="DQ837" s="17"/>
      <c r="DR837" s="17"/>
      <c r="DS837" s="17"/>
      <c r="DT837" s="17"/>
      <c r="DU837" s="17"/>
      <c r="DV837" s="17"/>
      <c r="DW837" s="17"/>
      <c r="DX837" s="17"/>
      <c r="DY837" s="17"/>
      <c r="DZ837" s="17"/>
      <c r="EA837" s="17"/>
      <c r="EB837" s="17"/>
      <c r="EC837" s="17"/>
      <c r="ED837" s="17"/>
      <c r="EE837" s="17"/>
      <c r="EF837" s="17"/>
      <c r="EG837" s="17"/>
      <c r="EH837" s="17"/>
      <c r="EI837" s="17"/>
      <c r="EJ837" s="17"/>
      <c r="EK837" s="17"/>
      <c r="EL837" s="17"/>
      <c r="EM837" s="17"/>
      <c r="EN837" s="17"/>
      <c r="EO837" s="17"/>
      <c r="EP837" s="17"/>
      <c r="EQ837" s="17"/>
      <c r="ER837" s="17"/>
      <c r="ES837" s="17"/>
      <c r="ET837" s="17"/>
    </row>
    <row r="838" spans="1:150" s="4" customFormat="1" ht="31.5">
      <c r="A838" s="3">
        <v>832</v>
      </c>
      <c r="B838" s="5">
        <v>1446</v>
      </c>
      <c r="C838" s="3" t="s">
        <v>3659</v>
      </c>
      <c r="D838" s="3" t="s">
        <v>3660</v>
      </c>
      <c r="E838" s="3" t="s">
        <v>3661</v>
      </c>
      <c r="F838" s="3">
        <v>1988</v>
      </c>
      <c r="G838" s="3">
        <v>1114.4000000000001</v>
      </c>
      <c r="H838" s="2">
        <v>16680771.449999999</v>
      </c>
      <c r="I838" s="2">
        <v>9395370.3000000007</v>
      </c>
      <c r="J838" s="6">
        <f t="shared" si="13"/>
        <v>7285401.1499999985</v>
      </c>
      <c r="K838" s="2">
        <v>32431424.82</v>
      </c>
      <c r="L838" s="7" t="s">
        <v>3662</v>
      </c>
      <c r="M838" s="8">
        <v>33858</v>
      </c>
      <c r="N838" s="2" t="s">
        <v>2898</v>
      </c>
      <c r="O838" s="3" t="s">
        <v>3663</v>
      </c>
      <c r="P838" s="2"/>
      <c r="Q838" s="9"/>
      <c r="R838" s="3"/>
    </row>
    <row r="839" spans="1:150" s="4" customFormat="1" ht="31.5">
      <c r="A839" s="3">
        <v>833</v>
      </c>
      <c r="B839" s="5">
        <v>1444</v>
      </c>
      <c r="C839" s="3" t="s">
        <v>3636</v>
      </c>
      <c r="D839" s="3" t="s">
        <v>2989</v>
      </c>
      <c r="E839" s="3" t="s">
        <v>3664</v>
      </c>
      <c r="F839" s="3">
        <v>1952</v>
      </c>
      <c r="G839" s="3">
        <v>540.70000000000005</v>
      </c>
      <c r="H839" s="2">
        <v>1423207.53</v>
      </c>
      <c r="I839" s="2">
        <v>0</v>
      </c>
      <c r="J839" s="6">
        <f t="shared" si="13"/>
        <v>1423207.53</v>
      </c>
      <c r="K839" s="2">
        <v>12503563.140000001</v>
      </c>
      <c r="L839" s="7" t="s">
        <v>2926</v>
      </c>
      <c r="M839" s="8">
        <v>36840</v>
      </c>
      <c r="N839" s="2" t="s">
        <v>3436</v>
      </c>
      <c r="O839" s="3" t="s">
        <v>3665</v>
      </c>
      <c r="P839" s="2"/>
      <c r="Q839" s="9"/>
      <c r="R839" s="3"/>
    </row>
    <row r="840" spans="1:150" s="4" customFormat="1" ht="31.5">
      <c r="A840" s="3">
        <v>834</v>
      </c>
      <c r="B840" s="5">
        <v>5394</v>
      </c>
      <c r="C840" s="3" t="s">
        <v>3636</v>
      </c>
      <c r="D840" s="3" t="s">
        <v>3666</v>
      </c>
      <c r="E840" s="3" t="s">
        <v>3667</v>
      </c>
      <c r="F840" s="3">
        <v>1991</v>
      </c>
      <c r="G840" s="3">
        <v>10.7</v>
      </c>
      <c r="H840" s="2">
        <v>442202</v>
      </c>
      <c r="I840" s="2">
        <v>233772.26</v>
      </c>
      <c r="J840" s="6">
        <f t="shared" si="13"/>
        <v>208429.74</v>
      </c>
      <c r="K840" s="2">
        <v>91532.94</v>
      </c>
      <c r="L840" s="7" t="s">
        <v>2926</v>
      </c>
      <c r="M840" s="8">
        <v>36840</v>
      </c>
      <c r="N840" s="2" t="s">
        <v>3436</v>
      </c>
      <c r="O840" s="3" t="s">
        <v>3668</v>
      </c>
      <c r="P840" s="2"/>
      <c r="Q840" s="9"/>
      <c r="R840" s="3"/>
    </row>
    <row r="841" spans="1:150" s="20" customFormat="1" ht="42">
      <c r="A841" s="3">
        <v>835</v>
      </c>
      <c r="B841" s="5">
        <v>5223</v>
      </c>
      <c r="C841" s="3" t="s">
        <v>3640</v>
      </c>
      <c r="D841" s="3" t="s">
        <v>3669</v>
      </c>
      <c r="E841" s="3" t="s">
        <v>3670</v>
      </c>
      <c r="F841" s="3">
        <v>1971</v>
      </c>
      <c r="G841" s="3">
        <v>34</v>
      </c>
      <c r="H841" s="2">
        <v>183014.86</v>
      </c>
      <c r="I841" s="2">
        <v>38905.449999999997</v>
      </c>
      <c r="J841" s="6">
        <f t="shared" si="13"/>
        <v>144109.40999999997</v>
      </c>
      <c r="K841" s="11">
        <v>831089.88</v>
      </c>
      <c r="L841" s="7" t="s">
        <v>3642</v>
      </c>
      <c r="M841" s="8">
        <v>33858</v>
      </c>
      <c r="N841" s="2" t="s">
        <v>2898</v>
      </c>
      <c r="O841" s="3" t="s">
        <v>3671</v>
      </c>
      <c r="P841" s="15"/>
      <c r="Q841" s="9"/>
      <c r="R841" s="3"/>
    </row>
    <row r="842" spans="1:150" s="20" customFormat="1" ht="42">
      <c r="A842" s="3">
        <v>836</v>
      </c>
      <c r="B842" s="5">
        <v>5224</v>
      </c>
      <c r="C842" s="3" t="s">
        <v>3640</v>
      </c>
      <c r="D842" s="3" t="s">
        <v>3672</v>
      </c>
      <c r="E842" s="3" t="s">
        <v>3673</v>
      </c>
      <c r="F842" s="3">
        <v>1971</v>
      </c>
      <c r="G842" s="3">
        <v>8.4</v>
      </c>
      <c r="H842" s="2">
        <v>44580.57</v>
      </c>
      <c r="I842" s="2">
        <v>9477.15</v>
      </c>
      <c r="J842" s="6">
        <f t="shared" si="13"/>
        <v>35103.42</v>
      </c>
      <c r="K842" s="11">
        <v>205328.09</v>
      </c>
      <c r="L842" s="7" t="s">
        <v>3642</v>
      </c>
      <c r="M842" s="8">
        <v>33858</v>
      </c>
      <c r="N842" s="2" t="s">
        <v>2898</v>
      </c>
      <c r="O842" s="3" t="s">
        <v>3674</v>
      </c>
      <c r="P842" s="15"/>
      <c r="Q842" s="9"/>
      <c r="R842" s="3"/>
    </row>
    <row r="843" spans="1:150" s="4" customFormat="1" ht="42">
      <c r="A843" s="3">
        <v>837</v>
      </c>
      <c r="B843" s="5">
        <v>1472</v>
      </c>
      <c r="C843" s="3" t="s">
        <v>3675</v>
      </c>
      <c r="D843" s="3" t="s">
        <v>3676</v>
      </c>
      <c r="E843" s="3" t="s">
        <v>3677</v>
      </c>
      <c r="F843" s="3">
        <v>1976</v>
      </c>
      <c r="G843" s="3">
        <v>215.8</v>
      </c>
      <c r="H843" s="2">
        <v>929322.24</v>
      </c>
      <c r="I843" s="2">
        <v>0</v>
      </c>
      <c r="J843" s="6">
        <f t="shared" si="13"/>
        <v>929322.24</v>
      </c>
      <c r="K843" s="2">
        <v>5264704.28</v>
      </c>
      <c r="L843" s="7" t="s">
        <v>3678</v>
      </c>
      <c r="M843" s="8">
        <v>36840</v>
      </c>
      <c r="N843" s="2" t="s">
        <v>3679</v>
      </c>
      <c r="O843" s="3" t="s">
        <v>3680</v>
      </c>
      <c r="P843" s="2"/>
      <c r="Q843" s="9"/>
      <c r="R843" s="3"/>
    </row>
    <row r="844" spans="1:150" s="4" customFormat="1" ht="52.5">
      <c r="A844" s="3">
        <v>838</v>
      </c>
      <c r="B844" s="5">
        <v>1485</v>
      </c>
      <c r="C844" s="3" t="s">
        <v>3675</v>
      </c>
      <c r="D844" s="3" t="s">
        <v>3681</v>
      </c>
      <c r="E844" s="3" t="s">
        <v>3682</v>
      </c>
      <c r="F844" s="3">
        <v>1978</v>
      </c>
      <c r="G844" s="3">
        <v>31.5</v>
      </c>
      <c r="H844" s="2">
        <v>30051.21</v>
      </c>
      <c r="I844" s="2">
        <v>0</v>
      </c>
      <c r="J844" s="6">
        <f t="shared" si="13"/>
        <v>30051.21</v>
      </c>
      <c r="K844" s="2">
        <v>308285.15000000002</v>
      </c>
      <c r="L844" s="7" t="s">
        <v>3678</v>
      </c>
      <c r="M844" s="8">
        <v>36840</v>
      </c>
      <c r="N844" s="2" t="s">
        <v>3683</v>
      </c>
      <c r="O844" s="3" t="s">
        <v>3684</v>
      </c>
      <c r="P844" s="2"/>
      <c r="Q844" s="9"/>
      <c r="R844" s="3"/>
    </row>
    <row r="845" spans="1:150" s="4" customFormat="1" ht="42">
      <c r="A845" s="3">
        <v>839</v>
      </c>
      <c r="B845" s="5">
        <v>5539</v>
      </c>
      <c r="C845" s="3" t="s">
        <v>3675</v>
      </c>
      <c r="D845" s="3" t="s">
        <v>3685</v>
      </c>
      <c r="E845" s="3" t="s">
        <v>3686</v>
      </c>
      <c r="F845" s="3">
        <v>1978</v>
      </c>
      <c r="G845" s="3">
        <v>12</v>
      </c>
      <c r="H845" s="2">
        <v>12465.6</v>
      </c>
      <c r="I845" s="2">
        <v>0</v>
      </c>
      <c r="J845" s="6">
        <f t="shared" si="13"/>
        <v>12465.6</v>
      </c>
      <c r="K845" s="2">
        <v>19075.919999999998</v>
      </c>
      <c r="L845" s="7" t="s">
        <v>3678</v>
      </c>
      <c r="M845" s="8">
        <v>38999</v>
      </c>
      <c r="N845" s="2" t="s">
        <v>3687</v>
      </c>
      <c r="O845" s="3" t="s">
        <v>3688</v>
      </c>
      <c r="P845" s="2"/>
      <c r="Q845" s="9"/>
      <c r="R845" s="3"/>
    </row>
    <row r="846" spans="1:150" s="4" customFormat="1" ht="42">
      <c r="A846" s="3">
        <v>840</v>
      </c>
      <c r="B846" s="5">
        <v>1476</v>
      </c>
      <c r="C846" s="3" t="s">
        <v>3689</v>
      </c>
      <c r="D846" s="3" t="s">
        <v>3690</v>
      </c>
      <c r="E846" s="3" t="s">
        <v>3691</v>
      </c>
      <c r="F846" s="3">
        <v>1965</v>
      </c>
      <c r="G846" s="3">
        <v>150.1</v>
      </c>
      <c r="H846" s="2">
        <v>552680.37</v>
      </c>
      <c r="I846" s="2">
        <v>0</v>
      </c>
      <c r="J846" s="6">
        <f t="shared" si="13"/>
        <v>552680.37</v>
      </c>
      <c r="K846" s="2">
        <v>1034853.94</v>
      </c>
      <c r="L846" s="7" t="s">
        <v>3692</v>
      </c>
      <c r="M846" s="8">
        <v>33858</v>
      </c>
      <c r="N846" s="3" t="s">
        <v>3693</v>
      </c>
      <c r="O846" s="3" t="s">
        <v>3694</v>
      </c>
      <c r="P846" s="2"/>
      <c r="Q846" s="9"/>
      <c r="R846" s="3"/>
    </row>
    <row r="847" spans="1:150" s="4" customFormat="1" ht="42">
      <c r="A847" s="3">
        <v>841</v>
      </c>
      <c r="B847" s="5">
        <v>5185</v>
      </c>
      <c r="C847" s="3" t="s">
        <v>3689</v>
      </c>
      <c r="D847" s="3" t="s">
        <v>3695</v>
      </c>
      <c r="E847" s="3" t="s">
        <v>3696</v>
      </c>
      <c r="F847" s="3">
        <v>1965</v>
      </c>
      <c r="G847" s="3">
        <v>46.6</v>
      </c>
      <c r="H847" s="2">
        <v>121759.66</v>
      </c>
      <c r="I847" s="2">
        <v>74392.83</v>
      </c>
      <c r="J847" s="6">
        <f t="shared" si="13"/>
        <v>47366.83</v>
      </c>
      <c r="K847" s="11">
        <v>363821.11</v>
      </c>
      <c r="L847" s="7" t="s">
        <v>3692</v>
      </c>
      <c r="M847" s="14">
        <v>33858</v>
      </c>
      <c r="N847" s="3" t="s">
        <v>3693</v>
      </c>
      <c r="O847" s="3" t="s">
        <v>3697</v>
      </c>
      <c r="P847" s="3" t="s">
        <v>3698</v>
      </c>
      <c r="Q847" s="9"/>
      <c r="R847" s="3"/>
    </row>
    <row r="848" spans="1:150" s="4" customFormat="1" ht="42">
      <c r="A848" s="3">
        <v>842</v>
      </c>
      <c r="B848" s="5">
        <v>1486</v>
      </c>
      <c r="C848" s="3" t="s">
        <v>3689</v>
      </c>
      <c r="D848" s="3" t="s">
        <v>3699</v>
      </c>
      <c r="E848" s="3" t="s">
        <v>3700</v>
      </c>
      <c r="F848" s="3">
        <v>1965</v>
      </c>
      <c r="G848" s="3">
        <v>2319.1999999999998</v>
      </c>
      <c r="H848" s="2">
        <v>5827095.4100000001</v>
      </c>
      <c r="I848" s="2">
        <v>3820843.54</v>
      </c>
      <c r="J848" s="6">
        <f t="shared" si="13"/>
        <v>2006251.87</v>
      </c>
      <c r="K848" s="2">
        <v>42328183.039999999</v>
      </c>
      <c r="L848" s="7" t="s">
        <v>3692</v>
      </c>
      <c r="M848" s="8">
        <v>33858</v>
      </c>
      <c r="N848" s="3" t="s">
        <v>3693</v>
      </c>
      <c r="O848" s="3" t="s">
        <v>3701</v>
      </c>
      <c r="P848" s="2"/>
      <c r="Q848" s="9"/>
      <c r="R848" s="3"/>
    </row>
    <row r="849" spans="1:150" s="4" customFormat="1" ht="31.5">
      <c r="A849" s="3">
        <v>843</v>
      </c>
      <c r="B849" s="5">
        <v>1483</v>
      </c>
      <c r="C849" s="3" t="s">
        <v>3689</v>
      </c>
      <c r="D849" s="3" t="s">
        <v>3702</v>
      </c>
      <c r="E849" s="3" t="s">
        <v>3703</v>
      </c>
      <c r="F849" s="3">
        <v>1965</v>
      </c>
      <c r="G849" s="3">
        <v>42.3</v>
      </c>
      <c r="H849" s="2">
        <v>108179.31</v>
      </c>
      <c r="I849" s="2">
        <v>66095.429999999993</v>
      </c>
      <c r="J849" s="6">
        <f t="shared" si="13"/>
        <v>42083.880000000005</v>
      </c>
      <c r="K849" s="11">
        <v>271273.71000000002</v>
      </c>
      <c r="L849" s="7" t="s">
        <v>3692</v>
      </c>
      <c r="M849" s="8">
        <v>33858</v>
      </c>
      <c r="N849" s="2" t="s">
        <v>2898</v>
      </c>
      <c r="O849" s="3" t="s">
        <v>3704</v>
      </c>
      <c r="P849" s="3" t="s">
        <v>3705</v>
      </c>
      <c r="Q849" s="9"/>
      <c r="R849" s="3"/>
    </row>
    <row r="850" spans="1:150" s="4" customFormat="1" ht="31.5">
      <c r="A850" s="3">
        <v>844</v>
      </c>
      <c r="B850" s="5">
        <v>1473</v>
      </c>
      <c r="C850" s="3" t="s">
        <v>3706</v>
      </c>
      <c r="D850" s="3" t="s">
        <v>3707</v>
      </c>
      <c r="E850" s="3" t="s">
        <v>3708</v>
      </c>
      <c r="F850" s="3">
        <v>1985</v>
      </c>
      <c r="G850" s="3">
        <v>576.9</v>
      </c>
      <c r="H850" s="2">
        <v>406111.96</v>
      </c>
      <c r="I850" s="2">
        <v>221549.37</v>
      </c>
      <c r="J850" s="6">
        <f t="shared" si="13"/>
        <v>184562.59000000003</v>
      </c>
      <c r="K850" s="2">
        <v>15793675.92</v>
      </c>
      <c r="L850" s="7" t="s">
        <v>3709</v>
      </c>
      <c r="M850" s="8">
        <v>36840</v>
      </c>
      <c r="N850" s="2" t="s">
        <v>2886</v>
      </c>
      <c r="O850" s="3" t="s">
        <v>3710</v>
      </c>
      <c r="P850" s="2"/>
      <c r="Q850" s="9"/>
      <c r="R850" s="3"/>
      <c r="S850" s="17"/>
      <c r="T850" s="17"/>
      <c r="U850" s="17"/>
      <c r="V850" s="17"/>
      <c r="W850" s="17"/>
      <c r="X850" s="17"/>
      <c r="Y850" s="17"/>
      <c r="Z850" s="17"/>
      <c r="AA850" s="17"/>
      <c r="AB850" s="17"/>
      <c r="AC850" s="17"/>
      <c r="AD850" s="17"/>
      <c r="AE850" s="17"/>
      <c r="AF850" s="17"/>
      <c r="AG850" s="17"/>
      <c r="AH850" s="17"/>
      <c r="AI850" s="17"/>
      <c r="AJ850" s="17"/>
      <c r="AK850" s="17"/>
      <c r="AL850" s="17"/>
      <c r="AM850" s="17"/>
      <c r="AN850" s="17"/>
      <c r="AO850" s="17"/>
      <c r="AP850" s="17"/>
      <c r="AQ850" s="17"/>
      <c r="AR850" s="17"/>
      <c r="AS850" s="17"/>
      <c r="AT850" s="17"/>
      <c r="AU850" s="17"/>
      <c r="AV850" s="17"/>
      <c r="AW850" s="17"/>
      <c r="AX850" s="17"/>
      <c r="AY850" s="17"/>
      <c r="AZ850" s="17"/>
      <c r="BA850" s="17"/>
      <c r="BB850" s="17"/>
      <c r="BC850" s="17"/>
      <c r="BD850" s="17"/>
      <c r="BE850" s="17"/>
      <c r="BF850" s="17"/>
      <c r="BG850" s="17"/>
      <c r="BH850" s="17"/>
      <c r="BI850" s="17"/>
      <c r="BJ850" s="17"/>
      <c r="BK850" s="17"/>
      <c r="BL850" s="17"/>
      <c r="BM850" s="17"/>
      <c r="BN850" s="17"/>
      <c r="BO850" s="17"/>
      <c r="BP850" s="17"/>
      <c r="BQ850" s="17"/>
      <c r="BR850" s="17"/>
      <c r="BS850" s="17"/>
      <c r="BT850" s="17"/>
      <c r="BU850" s="17"/>
      <c r="BV850" s="17"/>
      <c r="BW850" s="17"/>
      <c r="BX850" s="17"/>
      <c r="BY850" s="17"/>
      <c r="BZ850" s="17"/>
      <c r="CA850" s="17"/>
      <c r="CB850" s="17"/>
      <c r="CC850" s="17"/>
      <c r="CD850" s="17"/>
      <c r="CE850" s="17"/>
      <c r="CF850" s="17"/>
      <c r="CG850" s="17"/>
      <c r="CH850" s="17"/>
      <c r="CI850" s="17"/>
      <c r="CJ850" s="17"/>
      <c r="CK850" s="17"/>
      <c r="CL850" s="17"/>
      <c r="CM850" s="17"/>
      <c r="CN850" s="17"/>
      <c r="CO850" s="17"/>
      <c r="CP850" s="17"/>
      <c r="CQ850" s="17"/>
      <c r="CR850" s="17"/>
      <c r="CS850" s="17"/>
      <c r="CT850" s="17"/>
      <c r="CU850" s="17"/>
      <c r="CV850" s="17"/>
      <c r="CW850" s="17"/>
      <c r="CX850" s="17"/>
      <c r="CY850" s="17"/>
      <c r="CZ850" s="17"/>
      <c r="DA850" s="17"/>
      <c r="DB850" s="17"/>
      <c r="DC850" s="17"/>
      <c r="DD850" s="17"/>
      <c r="DE850" s="17"/>
      <c r="DF850" s="17"/>
      <c r="DG850" s="17"/>
      <c r="DH850" s="17"/>
      <c r="DI850" s="17"/>
      <c r="DJ850" s="17"/>
      <c r="DK850" s="17"/>
      <c r="DL850" s="17"/>
      <c r="DM850" s="17"/>
      <c r="DN850" s="17"/>
      <c r="DO850" s="17"/>
      <c r="DP850" s="17"/>
      <c r="DQ850" s="17"/>
      <c r="DR850" s="17"/>
      <c r="DS850" s="17"/>
      <c r="DT850" s="17"/>
      <c r="DU850" s="17"/>
      <c r="DV850" s="17"/>
      <c r="DW850" s="17"/>
      <c r="DX850" s="17"/>
      <c r="DY850" s="17"/>
      <c r="DZ850" s="17"/>
      <c r="EA850" s="17"/>
      <c r="EB850" s="17"/>
      <c r="EC850" s="17"/>
      <c r="ED850" s="17"/>
      <c r="EE850" s="17"/>
      <c r="EF850" s="17"/>
      <c r="EG850" s="17"/>
      <c r="EH850" s="17"/>
      <c r="EI850" s="17"/>
      <c r="EJ850" s="17"/>
      <c r="EK850" s="17"/>
      <c r="EL850" s="17"/>
      <c r="EM850" s="17"/>
      <c r="EN850" s="17"/>
      <c r="EO850" s="17"/>
      <c r="EP850" s="17"/>
      <c r="EQ850" s="17"/>
      <c r="ER850" s="17"/>
      <c r="ES850" s="17"/>
      <c r="ET850" s="17"/>
    </row>
    <row r="851" spans="1:150" s="4" customFormat="1" ht="31.5">
      <c r="A851" s="3">
        <v>845</v>
      </c>
      <c r="B851" s="5">
        <v>1469</v>
      </c>
      <c r="C851" s="3" t="s">
        <v>3689</v>
      </c>
      <c r="D851" s="3" t="s">
        <v>3711</v>
      </c>
      <c r="E851" s="3" t="s">
        <v>3712</v>
      </c>
      <c r="F851" s="3">
        <v>1976</v>
      </c>
      <c r="G851" s="3">
        <v>109.3</v>
      </c>
      <c r="H851" s="2">
        <v>115433.91</v>
      </c>
      <c r="I851" s="2">
        <v>0</v>
      </c>
      <c r="J851" s="6">
        <f t="shared" si="13"/>
        <v>115433.91</v>
      </c>
      <c r="K851" s="2">
        <v>900999.25</v>
      </c>
      <c r="L851" s="7" t="s">
        <v>3692</v>
      </c>
      <c r="M851" s="8">
        <v>33858</v>
      </c>
      <c r="N851" s="2" t="s">
        <v>2898</v>
      </c>
      <c r="O851" s="3" t="s">
        <v>3713</v>
      </c>
      <c r="P851" s="2"/>
      <c r="Q851" s="9"/>
      <c r="R851" s="3"/>
      <c r="S851" s="17"/>
      <c r="T851" s="17"/>
      <c r="U851" s="17"/>
      <c r="V851" s="17"/>
      <c r="W851" s="17"/>
      <c r="X851" s="17"/>
      <c r="Y851" s="17"/>
      <c r="Z851" s="17"/>
      <c r="AA851" s="17"/>
      <c r="AB851" s="17"/>
      <c r="AC851" s="17"/>
      <c r="AD851" s="17"/>
      <c r="AE851" s="17"/>
      <c r="AF851" s="17"/>
      <c r="AG851" s="17"/>
      <c r="AH851" s="17"/>
      <c r="AI851" s="17"/>
      <c r="AJ851" s="17"/>
      <c r="AK851" s="17"/>
      <c r="AL851" s="17"/>
      <c r="AM851" s="17"/>
      <c r="AN851" s="17"/>
      <c r="AO851" s="17"/>
      <c r="AP851" s="17"/>
      <c r="AQ851" s="17"/>
      <c r="AR851" s="17"/>
      <c r="AS851" s="17"/>
      <c r="AT851" s="17"/>
      <c r="AU851" s="17"/>
      <c r="AV851" s="17"/>
      <c r="AW851" s="17"/>
      <c r="AX851" s="17"/>
      <c r="AY851" s="17"/>
      <c r="AZ851" s="17"/>
      <c r="BA851" s="17"/>
      <c r="BB851" s="17"/>
      <c r="BC851" s="17"/>
      <c r="BD851" s="17"/>
      <c r="BE851" s="17"/>
      <c r="BF851" s="17"/>
      <c r="BG851" s="17"/>
      <c r="BH851" s="17"/>
      <c r="BI851" s="17"/>
      <c r="BJ851" s="17"/>
      <c r="BK851" s="17"/>
      <c r="BL851" s="17"/>
      <c r="BM851" s="17"/>
      <c r="BN851" s="17"/>
      <c r="BO851" s="17"/>
      <c r="BP851" s="17"/>
      <c r="BQ851" s="17"/>
      <c r="BR851" s="17"/>
      <c r="BS851" s="17"/>
      <c r="BT851" s="17"/>
      <c r="BU851" s="17"/>
      <c r="BV851" s="17"/>
      <c r="BW851" s="17"/>
      <c r="BX851" s="17"/>
      <c r="BY851" s="17"/>
      <c r="BZ851" s="17"/>
      <c r="CA851" s="17"/>
      <c r="CB851" s="17"/>
      <c r="CC851" s="17"/>
      <c r="CD851" s="17"/>
      <c r="CE851" s="17"/>
      <c r="CF851" s="17"/>
      <c r="CG851" s="17"/>
      <c r="CH851" s="17"/>
      <c r="CI851" s="17"/>
      <c r="CJ851" s="17"/>
      <c r="CK851" s="17"/>
      <c r="CL851" s="17"/>
      <c r="CM851" s="17"/>
      <c r="CN851" s="17"/>
      <c r="CO851" s="17"/>
      <c r="CP851" s="17"/>
      <c r="CQ851" s="17"/>
      <c r="CR851" s="17"/>
      <c r="CS851" s="17"/>
      <c r="CT851" s="17"/>
      <c r="CU851" s="17"/>
      <c r="CV851" s="17"/>
      <c r="CW851" s="17"/>
      <c r="CX851" s="17"/>
      <c r="CY851" s="17"/>
      <c r="CZ851" s="17"/>
      <c r="DA851" s="17"/>
      <c r="DB851" s="17"/>
      <c r="DC851" s="17"/>
      <c r="DD851" s="17"/>
      <c r="DE851" s="17"/>
      <c r="DF851" s="17"/>
      <c r="DG851" s="17"/>
      <c r="DH851" s="17"/>
      <c r="DI851" s="17"/>
      <c r="DJ851" s="17"/>
      <c r="DK851" s="17"/>
      <c r="DL851" s="17"/>
      <c r="DM851" s="17"/>
      <c r="DN851" s="17"/>
      <c r="DO851" s="17"/>
      <c r="DP851" s="17"/>
      <c r="DQ851" s="17"/>
      <c r="DR851" s="17"/>
      <c r="DS851" s="17"/>
      <c r="DT851" s="17"/>
      <c r="DU851" s="17"/>
      <c r="DV851" s="17"/>
      <c r="DW851" s="17"/>
      <c r="DX851" s="17"/>
      <c r="DY851" s="17"/>
      <c r="DZ851" s="17"/>
      <c r="EA851" s="17"/>
      <c r="EB851" s="17"/>
      <c r="EC851" s="17"/>
      <c r="ED851" s="17"/>
      <c r="EE851" s="17"/>
      <c r="EF851" s="17"/>
      <c r="EG851" s="17"/>
      <c r="EH851" s="17"/>
      <c r="EI851" s="17"/>
      <c r="EJ851" s="17"/>
      <c r="EK851" s="17"/>
      <c r="EL851" s="17"/>
      <c r="EM851" s="17"/>
      <c r="EN851" s="17"/>
      <c r="EO851" s="17"/>
      <c r="EP851" s="17"/>
      <c r="EQ851" s="17"/>
      <c r="ER851" s="17"/>
      <c r="ES851" s="17"/>
      <c r="ET851" s="17"/>
    </row>
    <row r="852" spans="1:150" s="4" customFormat="1" ht="31.5">
      <c r="A852" s="3">
        <v>846</v>
      </c>
      <c r="B852" s="5">
        <v>1471</v>
      </c>
      <c r="C852" s="3" t="s">
        <v>3714</v>
      </c>
      <c r="D852" s="3" t="s">
        <v>2878</v>
      </c>
      <c r="E852" s="3" t="s">
        <v>3715</v>
      </c>
      <c r="F852" s="3">
        <v>1991</v>
      </c>
      <c r="G852" s="3">
        <v>1706.2</v>
      </c>
      <c r="H852" s="2">
        <v>4731318.45</v>
      </c>
      <c r="I852" s="2">
        <v>1171555.52</v>
      </c>
      <c r="J852" s="6">
        <f t="shared" si="13"/>
        <v>3559762.93</v>
      </c>
      <c r="K852" s="2">
        <v>57552804.729999997</v>
      </c>
      <c r="L852" s="7" t="s">
        <v>2970</v>
      </c>
      <c r="M852" s="8">
        <v>36840</v>
      </c>
      <c r="N852" s="2" t="s">
        <v>2971</v>
      </c>
      <c r="O852" s="3" t="s">
        <v>3716</v>
      </c>
      <c r="P852" s="2"/>
      <c r="Q852" s="9"/>
      <c r="R852" s="3"/>
      <c r="S852" s="17"/>
      <c r="T852" s="17"/>
      <c r="U852" s="17"/>
      <c r="V852" s="17"/>
      <c r="W852" s="17"/>
      <c r="X852" s="17"/>
      <c r="Y852" s="17"/>
      <c r="Z852" s="17"/>
      <c r="AA852" s="17"/>
      <c r="AB852" s="17"/>
      <c r="AC852" s="17"/>
      <c r="AD852" s="17"/>
      <c r="AE852" s="17"/>
      <c r="AF852" s="17"/>
      <c r="AG852" s="17"/>
      <c r="AH852" s="17"/>
      <c r="AI852" s="17"/>
      <c r="AJ852" s="17"/>
      <c r="AK852" s="17"/>
      <c r="AL852" s="17"/>
      <c r="AM852" s="17"/>
      <c r="AN852" s="17"/>
      <c r="AO852" s="17"/>
      <c r="AP852" s="17"/>
      <c r="AQ852" s="17"/>
      <c r="AR852" s="17"/>
      <c r="AS852" s="17"/>
      <c r="AT852" s="17"/>
      <c r="AU852" s="17"/>
      <c r="AV852" s="17"/>
      <c r="AW852" s="17"/>
      <c r="AX852" s="17"/>
      <c r="AY852" s="17"/>
      <c r="AZ852" s="17"/>
      <c r="BA852" s="17"/>
      <c r="BB852" s="17"/>
      <c r="BC852" s="17"/>
      <c r="BD852" s="17"/>
      <c r="BE852" s="17"/>
      <c r="BF852" s="17"/>
      <c r="BG852" s="17"/>
      <c r="BH852" s="17"/>
      <c r="BI852" s="17"/>
      <c r="BJ852" s="17"/>
      <c r="BK852" s="17"/>
      <c r="BL852" s="17"/>
      <c r="BM852" s="17"/>
      <c r="BN852" s="17"/>
      <c r="BO852" s="17"/>
      <c r="BP852" s="17"/>
      <c r="BQ852" s="17"/>
      <c r="BR852" s="17"/>
      <c r="BS852" s="17"/>
      <c r="BT852" s="17"/>
      <c r="BU852" s="17"/>
      <c r="BV852" s="17"/>
      <c r="BW852" s="17"/>
      <c r="BX852" s="17"/>
      <c r="BY852" s="17"/>
      <c r="BZ852" s="17"/>
      <c r="CA852" s="17"/>
      <c r="CB852" s="17"/>
      <c r="CC852" s="17"/>
      <c r="CD852" s="17"/>
      <c r="CE852" s="17"/>
      <c r="CF852" s="17"/>
      <c r="CG852" s="17"/>
      <c r="CH852" s="17"/>
      <c r="CI852" s="17"/>
      <c r="CJ852" s="17"/>
      <c r="CK852" s="17"/>
      <c r="CL852" s="17"/>
      <c r="CM852" s="17"/>
      <c r="CN852" s="17"/>
      <c r="CO852" s="17"/>
      <c r="CP852" s="17"/>
      <c r="CQ852" s="17"/>
      <c r="CR852" s="17"/>
      <c r="CS852" s="17"/>
      <c r="CT852" s="17"/>
      <c r="CU852" s="17"/>
      <c r="CV852" s="17"/>
      <c r="CW852" s="17"/>
      <c r="CX852" s="17"/>
      <c r="CY852" s="17"/>
      <c r="CZ852" s="17"/>
      <c r="DA852" s="17"/>
      <c r="DB852" s="17"/>
      <c r="DC852" s="17"/>
      <c r="DD852" s="17"/>
      <c r="DE852" s="17"/>
      <c r="DF852" s="17"/>
      <c r="DG852" s="17"/>
      <c r="DH852" s="17"/>
      <c r="DI852" s="17"/>
      <c r="DJ852" s="17"/>
      <c r="DK852" s="17"/>
      <c r="DL852" s="17"/>
      <c r="DM852" s="17"/>
      <c r="DN852" s="17"/>
      <c r="DO852" s="17"/>
      <c r="DP852" s="17"/>
      <c r="DQ852" s="17"/>
      <c r="DR852" s="17"/>
      <c r="DS852" s="17"/>
      <c r="DT852" s="17"/>
      <c r="DU852" s="17"/>
      <c r="DV852" s="17"/>
      <c r="DW852" s="17"/>
      <c r="DX852" s="17"/>
      <c r="DY852" s="17"/>
      <c r="DZ852" s="17"/>
      <c r="EA852" s="17"/>
      <c r="EB852" s="17"/>
      <c r="EC852" s="17"/>
      <c r="ED852" s="17"/>
      <c r="EE852" s="17"/>
      <c r="EF852" s="17"/>
      <c r="EG852" s="17"/>
      <c r="EH852" s="17"/>
      <c r="EI852" s="17"/>
      <c r="EJ852" s="17"/>
      <c r="EK852" s="17"/>
      <c r="EL852" s="17"/>
      <c r="EM852" s="17"/>
      <c r="EN852" s="17"/>
      <c r="EO852" s="17"/>
      <c r="EP852" s="17"/>
      <c r="EQ852" s="17"/>
      <c r="ER852" s="17"/>
      <c r="ES852" s="17"/>
      <c r="ET852" s="17"/>
    </row>
    <row r="853" spans="1:150" s="4" customFormat="1" ht="42">
      <c r="A853" s="3">
        <v>847</v>
      </c>
      <c r="B853" s="5">
        <v>6465</v>
      </c>
      <c r="C853" s="3" t="s">
        <v>3717</v>
      </c>
      <c r="D853" s="3" t="s">
        <v>3707</v>
      </c>
      <c r="E853" s="3" t="s">
        <v>3718</v>
      </c>
      <c r="F853" s="3">
        <v>2011</v>
      </c>
      <c r="G853" s="3">
        <v>812.5</v>
      </c>
      <c r="H853" s="2">
        <v>23728294.440000001</v>
      </c>
      <c r="I853" s="2">
        <v>22166972.559999999</v>
      </c>
      <c r="J853" s="6">
        <f t="shared" si="13"/>
        <v>1561321.8800000027</v>
      </c>
      <c r="K853" s="2">
        <v>23629320</v>
      </c>
      <c r="L853" s="7" t="s">
        <v>3719</v>
      </c>
      <c r="M853" s="8">
        <v>40771</v>
      </c>
      <c r="N853" s="2" t="s">
        <v>3720</v>
      </c>
      <c r="O853" s="3" t="s">
        <v>3721</v>
      </c>
      <c r="P853" s="2"/>
      <c r="Q853" s="9"/>
      <c r="R853" s="3"/>
    </row>
    <row r="854" spans="1:150" s="4" customFormat="1" ht="31.5">
      <c r="A854" s="3">
        <v>848</v>
      </c>
      <c r="B854" s="5">
        <v>6464</v>
      </c>
      <c r="C854" s="3" t="s">
        <v>3722</v>
      </c>
      <c r="D854" s="3" t="s">
        <v>3723</v>
      </c>
      <c r="E854" s="3" t="s">
        <v>3724</v>
      </c>
      <c r="F854" s="3">
        <v>2011</v>
      </c>
      <c r="G854" s="3">
        <v>1494.9</v>
      </c>
      <c r="H854" s="2">
        <v>39722539.710000001</v>
      </c>
      <c r="I854" s="2">
        <v>32175256.949999999</v>
      </c>
      <c r="J854" s="6">
        <f t="shared" si="13"/>
        <v>7547282.7600000016</v>
      </c>
      <c r="K854" s="2">
        <v>30647318.629999999</v>
      </c>
      <c r="L854" s="7" t="s">
        <v>3725</v>
      </c>
      <c r="M854" s="14">
        <v>33858</v>
      </c>
      <c r="N854" s="2" t="s">
        <v>2898</v>
      </c>
      <c r="O854" s="3" t="s">
        <v>3726</v>
      </c>
      <c r="P854" s="2"/>
      <c r="Q854" s="9"/>
      <c r="R854" s="3"/>
    </row>
    <row r="855" spans="1:150" s="4" customFormat="1" ht="31.5">
      <c r="A855" s="3">
        <v>849</v>
      </c>
      <c r="B855" s="5">
        <v>1489</v>
      </c>
      <c r="C855" s="3" t="s">
        <v>3727</v>
      </c>
      <c r="D855" s="3" t="s">
        <v>2883</v>
      </c>
      <c r="E855" s="3" t="s">
        <v>3728</v>
      </c>
      <c r="F855" s="3">
        <v>1993</v>
      </c>
      <c r="G855" s="3">
        <v>267.5</v>
      </c>
      <c r="H855" s="2">
        <v>542954.79</v>
      </c>
      <c r="I855" s="2">
        <v>28063.55</v>
      </c>
      <c r="J855" s="6">
        <f t="shared" si="13"/>
        <v>514891.24000000005</v>
      </c>
      <c r="K855" s="2">
        <v>7585738.25</v>
      </c>
      <c r="L855" s="7" t="s">
        <v>3729</v>
      </c>
      <c r="M855" s="8">
        <v>36840</v>
      </c>
      <c r="N855" s="2" t="s">
        <v>3554</v>
      </c>
      <c r="O855" s="3" t="s">
        <v>3730</v>
      </c>
      <c r="P855" s="2"/>
      <c r="Q855" s="9"/>
      <c r="R855" s="3"/>
    </row>
    <row r="856" spans="1:150" s="4" customFormat="1" ht="42">
      <c r="A856" s="3">
        <v>850</v>
      </c>
      <c r="B856" s="5">
        <v>6497</v>
      </c>
      <c r="C856" s="3" t="s">
        <v>3731</v>
      </c>
      <c r="D856" s="3" t="s">
        <v>3732</v>
      </c>
      <c r="E856" s="3" t="s">
        <v>3733</v>
      </c>
      <c r="F856" s="3">
        <v>2011</v>
      </c>
      <c r="G856" s="3">
        <v>490.2</v>
      </c>
      <c r="H856" s="2">
        <v>12492126.82</v>
      </c>
      <c r="I856" s="2">
        <v>8754802.75</v>
      </c>
      <c r="J856" s="6">
        <f t="shared" si="13"/>
        <v>3737324.0700000003</v>
      </c>
      <c r="K856" s="2">
        <v>19023235.52</v>
      </c>
      <c r="L856" s="7" t="s">
        <v>3082</v>
      </c>
      <c r="M856" s="8">
        <v>36840</v>
      </c>
      <c r="N856" s="2" t="s">
        <v>3181</v>
      </c>
      <c r="O856" s="3" t="s">
        <v>3734</v>
      </c>
      <c r="P856" s="2"/>
      <c r="Q856" s="9"/>
      <c r="R856" s="3"/>
    </row>
    <row r="857" spans="1:150" s="4" customFormat="1" ht="31.5">
      <c r="A857" s="3">
        <v>851</v>
      </c>
      <c r="B857" s="5">
        <v>1493</v>
      </c>
      <c r="C857" s="3" t="s">
        <v>3735</v>
      </c>
      <c r="D857" s="3" t="s">
        <v>3736</v>
      </c>
      <c r="E857" s="3" t="s">
        <v>3737</v>
      </c>
      <c r="F857" s="3">
        <v>1980</v>
      </c>
      <c r="G857" s="3">
        <v>68.8</v>
      </c>
      <c r="H857" s="2">
        <v>294405.65999999997</v>
      </c>
      <c r="I857" s="2">
        <v>0</v>
      </c>
      <c r="J857" s="6">
        <f t="shared" si="13"/>
        <v>294405.65999999997</v>
      </c>
      <c r="K857" s="2">
        <v>362403.31</v>
      </c>
      <c r="L857" s="7" t="s">
        <v>21</v>
      </c>
      <c r="M857" s="8">
        <v>33858</v>
      </c>
      <c r="N857" s="2" t="s">
        <v>3738</v>
      </c>
      <c r="O857" s="3" t="s">
        <v>3739</v>
      </c>
      <c r="P857" s="2"/>
      <c r="Q857" s="9"/>
      <c r="R857" s="3"/>
    </row>
    <row r="858" spans="1:150" s="4" customFormat="1" ht="42">
      <c r="A858" s="3">
        <v>852</v>
      </c>
      <c r="B858" s="5">
        <v>6737</v>
      </c>
      <c r="C858" s="3" t="s">
        <v>3735</v>
      </c>
      <c r="D858" s="3" t="s">
        <v>64</v>
      </c>
      <c r="E858" s="3" t="s">
        <v>3740</v>
      </c>
      <c r="F858" s="3">
        <v>1975</v>
      </c>
      <c r="G858" s="3">
        <v>147.08000000000001</v>
      </c>
      <c r="H858" s="11">
        <v>256713.04</v>
      </c>
      <c r="I858" s="2">
        <v>0</v>
      </c>
      <c r="J858" s="6">
        <f t="shared" si="13"/>
        <v>256713.04</v>
      </c>
      <c r="K858" s="15">
        <v>256713.04</v>
      </c>
      <c r="L858" s="7" t="s">
        <v>3729</v>
      </c>
      <c r="M858" s="14">
        <v>41253</v>
      </c>
      <c r="N858" s="3" t="s">
        <v>3741</v>
      </c>
      <c r="O858" s="3" t="s">
        <v>3742</v>
      </c>
      <c r="P858" s="15"/>
      <c r="Q858" s="9"/>
      <c r="R858" s="3"/>
    </row>
    <row r="859" spans="1:150" s="4" customFormat="1" ht="42">
      <c r="A859" s="3">
        <v>853</v>
      </c>
      <c r="B859" s="5">
        <v>6736</v>
      </c>
      <c r="C859" s="3" t="s">
        <v>3735</v>
      </c>
      <c r="D859" s="3" t="s">
        <v>64</v>
      </c>
      <c r="E859" s="3" t="s">
        <v>3743</v>
      </c>
      <c r="F859" s="3">
        <v>1975</v>
      </c>
      <c r="G859" s="3">
        <v>151.93</v>
      </c>
      <c r="H859" s="2">
        <v>509767.29</v>
      </c>
      <c r="I859" s="2">
        <v>0</v>
      </c>
      <c r="J859" s="6">
        <f t="shared" si="13"/>
        <v>509767.29</v>
      </c>
      <c r="K859" s="2">
        <v>509767.29</v>
      </c>
      <c r="L859" s="7" t="s">
        <v>3729</v>
      </c>
      <c r="M859" s="14">
        <v>41253</v>
      </c>
      <c r="N859" s="3" t="s">
        <v>3741</v>
      </c>
      <c r="O859" s="3" t="s">
        <v>3744</v>
      </c>
      <c r="P859" s="2"/>
      <c r="Q859" s="9"/>
      <c r="R859" s="3"/>
    </row>
    <row r="860" spans="1:150" s="4" customFormat="1" ht="42">
      <c r="A860" s="3">
        <v>854</v>
      </c>
      <c r="B860" s="5">
        <v>1012</v>
      </c>
      <c r="C860" s="3" t="s">
        <v>3745</v>
      </c>
      <c r="D860" s="3" t="s">
        <v>3746</v>
      </c>
      <c r="E860" s="3" t="s">
        <v>3747</v>
      </c>
      <c r="F860" s="3">
        <v>1960</v>
      </c>
      <c r="G860" s="3">
        <v>53.5</v>
      </c>
      <c r="H860" s="2">
        <v>123496</v>
      </c>
      <c r="I860" s="2">
        <v>0</v>
      </c>
      <c r="J860" s="6">
        <f t="shared" si="13"/>
        <v>123496</v>
      </c>
      <c r="K860" s="2">
        <v>459708.38</v>
      </c>
      <c r="L860" s="7" t="s">
        <v>3224</v>
      </c>
      <c r="M860" s="8">
        <v>33858</v>
      </c>
      <c r="N860" s="2" t="s">
        <v>3748</v>
      </c>
      <c r="O860" s="3" t="s">
        <v>3749</v>
      </c>
      <c r="P860" s="2" t="s">
        <v>3750</v>
      </c>
      <c r="Q860" s="9"/>
      <c r="R860" s="3"/>
    </row>
    <row r="861" spans="1:150" s="4" customFormat="1" ht="31.5">
      <c r="A861" s="3">
        <v>855</v>
      </c>
      <c r="B861" s="5">
        <v>1010</v>
      </c>
      <c r="C861" s="3" t="s">
        <v>3751</v>
      </c>
      <c r="D861" s="3" t="s">
        <v>3752</v>
      </c>
      <c r="E861" s="3" t="s">
        <v>3753</v>
      </c>
      <c r="F861" s="3">
        <v>1987</v>
      </c>
      <c r="G861" s="3">
        <v>350.1</v>
      </c>
      <c r="H861" s="2">
        <v>2397020.4</v>
      </c>
      <c r="I861" s="2">
        <v>306378.7</v>
      </c>
      <c r="J861" s="6">
        <f t="shared" si="13"/>
        <v>2090641.7</v>
      </c>
      <c r="K861" s="2">
        <v>13263464.98</v>
      </c>
      <c r="L861" s="7" t="s">
        <v>2948</v>
      </c>
      <c r="M861" s="8">
        <v>36840</v>
      </c>
      <c r="N861" s="2" t="s">
        <v>2949</v>
      </c>
      <c r="O861" s="3" t="s">
        <v>3754</v>
      </c>
      <c r="P861" s="2"/>
      <c r="Q861" s="9"/>
      <c r="R861" s="3"/>
    </row>
    <row r="862" spans="1:150" s="4" customFormat="1" ht="42">
      <c r="A862" s="3">
        <v>856</v>
      </c>
      <c r="B862" s="5">
        <v>5182</v>
      </c>
      <c r="C862" s="3" t="s">
        <v>3755</v>
      </c>
      <c r="D862" s="3" t="s">
        <v>3756</v>
      </c>
      <c r="E862" s="3" t="s">
        <v>3757</v>
      </c>
      <c r="F862" s="3">
        <v>1990</v>
      </c>
      <c r="G862" s="3">
        <v>38.1</v>
      </c>
      <c r="H862" s="2">
        <v>0</v>
      </c>
      <c r="I862" s="2">
        <v>0</v>
      </c>
      <c r="J862" s="6">
        <f t="shared" si="13"/>
        <v>0</v>
      </c>
      <c r="K862" s="2">
        <v>412790.64</v>
      </c>
      <c r="L862" s="7" t="s">
        <v>3758</v>
      </c>
      <c r="M862" s="14">
        <v>36840</v>
      </c>
      <c r="N862" s="2" t="s">
        <v>3759</v>
      </c>
      <c r="O862" s="3" t="s">
        <v>3760</v>
      </c>
      <c r="P862" s="3" t="s">
        <v>3761</v>
      </c>
      <c r="Q862" s="9"/>
      <c r="R862" s="3"/>
    </row>
    <row r="863" spans="1:150" s="4" customFormat="1" ht="42">
      <c r="A863" s="3">
        <v>857</v>
      </c>
      <c r="B863" s="5">
        <v>1014</v>
      </c>
      <c r="C863" s="3" t="s">
        <v>3755</v>
      </c>
      <c r="D863" s="3" t="s">
        <v>3762</v>
      </c>
      <c r="E863" s="3" t="s">
        <v>3763</v>
      </c>
      <c r="F863" s="3">
        <v>1990</v>
      </c>
      <c r="G863" s="3">
        <v>1016.2</v>
      </c>
      <c r="H863" s="2">
        <v>14805243.9</v>
      </c>
      <c r="I863" s="2">
        <v>5737025.54</v>
      </c>
      <c r="J863" s="6">
        <f t="shared" si="13"/>
        <v>9068218.3599999994</v>
      </c>
      <c r="K863" s="2">
        <v>31886958.43</v>
      </c>
      <c r="L863" s="7" t="s">
        <v>3758</v>
      </c>
      <c r="M863" s="14">
        <v>36840</v>
      </c>
      <c r="N863" s="2" t="s">
        <v>3759</v>
      </c>
      <c r="O863" s="3" t="s">
        <v>3764</v>
      </c>
      <c r="P863" s="2"/>
      <c r="Q863" s="9"/>
      <c r="R863" s="3"/>
    </row>
    <row r="864" spans="1:150" s="4" customFormat="1" ht="52.5">
      <c r="A864" s="3">
        <v>858</v>
      </c>
      <c r="B864" s="5">
        <v>6909</v>
      </c>
      <c r="C864" s="3" t="s">
        <v>3765</v>
      </c>
      <c r="D864" s="3" t="s">
        <v>3766</v>
      </c>
      <c r="E864" s="3" t="s">
        <v>3767</v>
      </c>
      <c r="F864" s="3">
        <v>2005</v>
      </c>
      <c r="G864" s="3">
        <v>898.3</v>
      </c>
      <c r="H864" s="2">
        <v>2987476.2</v>
      </c>
      <c r="I864" s="2">
        <v>1835644.39</v>
      </c>
      <c r="J864" s="6">
        <f t="shared" si="13"/>
        <v>1151831.8100000003</v>
      </c>
      <c r="K864" s="2">
        <v>11541.53</v>
      </c>
      <c r="L864" s="7" t="s">
        <v>3768</v>
      </c>
      <c r="M864" s="8">
        <v>42685</v>
      </c>
      <c r="N864" s="2" t="s">
        <v>3769</v>
      </c>
      <c r="O864" s="3" t="s">
        <v>3770</v>
      </c>
      <c r="P864" s="2"/>
      <c r="Q864" s="9"/>
      <c r="R864" s="3"/>
    </row>
    <row r="865" spans="1:18" s="4" customFormat="1" ht="21">
      <c r="A865" s="3">
        <v>859</v>
      </c>
      <c r="B865" s="5">
        <v>6908</v>
      </c>
      <c r="C865" s="3" t="s">
        <v>3765</v>
      </c>
      <c r="D865" s="3" t="s">
        <v>3771</v>
      </c>
      <c r="E865" s="3"/>
      <c r="F865" s="3">
        <v>1800</v>
      </c>
      <c r="G865" s="15">
        <v>0</v>
      </c>
      <c r="H865" s="2">
        <v>987</v>
      </c>
      <c r="I865" s="2">
        <v>0</v>
      </c>
      <c r="J865" s="6">
        <f t="shared" si="13"/>
        <v>987</v>
      </c>
      <c r="K865" s="2"/>
      <c r="L865" s="7" t="s">
        <v>3768</v>
      </c>
      <c r="M865" s="8">
        <v>42685</v>
      </c>
      <c r="N865" s="2" t="s">
        <v>3769</v>
      </c>
      <c r="O865" s="3"/>
      <c r="P865" s="2"/>
      <c r="Q865" s="9"/>
      <c r="R865" s="3"/>
    </row>
    <row r="866" spans="1:18" s="4" customFormat="1" ht="52.5">
      <c r="A866" s="3">
        <v>860</v>
      </c>
      <c r="B866" s="5">
        <v>2935</v>
      </c>
      <c r="C866" s="3" t="s">
        <v>3765</v>
      </c>
      <c r="D866" s="3" t="s">
        <v>3772</v>
      </c>
      <c r="E866" s="3" t="s">
        <v>3773</v>
      </c>
      <c r="F866" s="3">
        <v>1999</v>
      </c>
      <c r="G866" s="3">
        <v>168.4</v>
      </c>
      <c r="H866" s="2">
        <v>1282816.26</v>
      </c>
      <c r="I866" s="2">
        <v>681716.88</v>
      </c>
      <c r="J866" s="6">
        <f t="shared" si="13"/>
        <v>601099.38</v>
      </c>
      <c r="K866" s="2">
        <v>7507866.4500000002</v>
      </c>
      <c r="L866" s="7" t="s">
        <v>3768</v>
      </c>
      <c r="M866" s="8">
        <v>36096</v>
      </c>
      <c r="N866" s="2" t="s">
        <v>3774</v>
      </c>
      <c r="O866" s="3" t="s">
        <v>3775</v>
      </c>
      <c r="P866" s="2"/>
      <c r="Q866" s="9"/>
      <c r="R866" s="3"/>
    </row>
    <row r="867" spans="1:18" s="4" customFormat="1" ht="31.5">
      <c r="A867" s="3">
        <v>861</v>
      </c>
      <c r="B867" s="5">
        <v>6456</v>
      </c>
      <c r="C867" s="3" t="s">
        <v>3765</v>
      </c>
      <c r="D867" s="3" t="s">
        <v>3776</v>
      </c>
      <c r="E867" s="3" t="s">
        <v>3777</v>
      </c>
      <c r="F867" s="3">
        <v>1995</v>
      </c>
      <c r="G867" s="3">
        <v>459.5</v>
      </c>
      <c r="H867" s="2">
        <v>0</v>
      </c>
      <c r="I867" s="2">
        <v>0</v>
      </c>
      <c r="J867" s="6">
        <f t="shared" si="13"/>
        <v>0</v>
      </c>
      <c r="K867" s="2">
        <v>5368761.2400000002</v>
      </c>
      <c r="L867" s="7" t="s">
        <v>3768</v>
      </c>
      <c r="M867" s="8">
        <v>34920</v>
      </c>
      <c r="N867" s="2" t="s">
        <v>3778</v>
      </c>
      <c r="O867" s="3" t="s">
        <v>3779</v>
      </c>
      <c r="P867" s="2"/>
      <c r="Q867" s="9"/>
      <c r="R867" s="3"/>
    </row>
    <row r="868" spans="1:18" s="4" customFormat="1" ht="52.5">
      <c r="A868" s="3">
        <v>862</v>
      </c>
      <c r="B868" s="5">
        <v>6905</v>
      </c>
      <c r="C868" s="3" t="s">
        <v>3765</v>
      </c>
      <c r="D868" s="3" t="s">
        <v>3780</v>
      </c>
      <c r="E868" s="3" t="s">
        <v>3781</v>
      </c>
      <c r="F868" s="3">
        <v>2012</v>
      </c>
      <c r="G868" s="15">
        <v>87.3</v>
      </c>
      <c r="H868" s="2">
        <v>246000</v>
      </c>
      <c r="I868" s="2">
        <v>224155.2</v>
      </c>
      <c r="J868" s="6">
        <f t="shared" si="13"/>
        <v>21844.799999999988</v>
      </c>
      <c r="K868" s="2">
        <v>3772626.72</v>
      </c>
      <c r="L868" s="7" t="s">
        <v>3768</v>
      </c>
      <c r="M868" s="8">
        <v>37130</v>
      </c>
      <c r="N868" s="2" t="s">
        <v>3782</v>
      </c>
      <c r="O868" s="3" t="s">
        <v>3783</v>
      </c>
      <c r="P868" s="2"/>
      <c r="Q868" s="9"/>
      <c r="R868" s="3"/>
    </row>
    <row r="869" spans="1:18" s="4" customFormat="1" ht="52.5">
      <c r="A869" s="3">
        <v>863</v>
      </c>
      <c r="B869" s="5">
        <v>3613</v>
      </c>
      <c r="C869" s="3" t="s">
        <v>3765</v>
      </c>
      <c r="D869" s="3" t="s">
        <v>3784</v>
      </c>
      <c r="E869" s="3" t="s">
        <v>3785</v>
      </c>
      <c r="F869" s="3">
        <v>1999</v>
      </c>
      <c r="G869" s="3">
        <v>147.30000000000001</v>
      </c>
      <c r="H869" s="2">
        <v>652317.03</v>
      </c>
      <c r="I869" s="2">
        <v>410214.47</v>
      </c>
      <c r="J869" s="6">
        <f t="shared" si="13"/>
        <v>242102.56000000006</v>
      </c>
      <c r="K869" s="2">
        <v>5124880.75</v>
      </c>
      <c r="L869" s="7" t="s">
        <v>3768</v>
      </c>
      <c r="M869" s="8">
        <v>42606</v>
      </c>
      <c r="N869" s="2" t="s">
        <v>3786</v>
      </c>
      <c r="O869" s="3" t="s">
        <v>3787</v>
      </c>
      <c r="P869" s="2"/>
      <c r="Q869" s="9"/>
      <c r="R869" s="3"/>
    </row>
    <row r="870" spans="1:18" s="4" customFormat="1" ht="42">
      <c r="A870" s="3">
        <v>864</v>
      </c>
      <c r="B870" s="5">
        <v>3869</v>
      </c>
      <c r="C870" s="3" t="s">
        <v>3765</v>
      </c>
      <c r="D870" s="3" t="s">
        <v>3788</v>
      </c>
      <c r="E870" s="3" t="s">
        <v>3789</v>
      </c>
      <c r="F870" s="3">
        <v>1995</v>
      </c>
      <c r="G870" s="3">
        <v>53.7</v>
      </c>
      <c r="H870" s="2">
        <v>559337.4</v>
      </c>
      <c r="I870" s="2">
        <v>165776.95999999999</v>
      </c>
      <c r="J870" s="6">
        <f t="shared" si="13"/>
        <v>393560.44000000006</v>
      </c>
      <c r="K870" s="2">
        <v>922853.83</v>
      </c>
      <c r="L870" s="7" t="s">
        <v>3768</v>
      </c>
      <c r="M870" s="8">
        <v>36811</v>
      </c>
      <c r="N870" s="2" t="s">
        <v>3790</v>
      </c>
      <c r="O870" s="3" t="s">
        <v>3791</v>
      </c>
      <c r="P870" s="2"/>
      <c r="Q870" s="9"/>
      <c r="R870" s="3"/>
    </row>
    <row r="871" spans="1:18" s="4" customFormat="1" ht="52.5">
      <c r="A871" s="3">
        <v>865</v>
      </c>
      <c r="B871" s="5">
        <v>36</v>
      </c>
      <c r="C871" s="3" t="s">
        <v>3765</v>
      </c>
      <c r="D871" s="3" t="s">
        <v>3792</v>
      </c>
      <c r="E871" s="3" t="s">
        <v>3793</v>
      </c>
      <c r="F871" s="3">
        <v>2000</v>
      </c>
      <c r="G871" s="3">
        <v>88.2</v>
      </c>
      <c r="H871" s="2">
        <v>1257176.52</v>
      </c>
      <c r="I871" s="2">
        <v>816855.4</v>
      </c>
      <c r="J871" s="6">
        <f t="shared" si="13"/>
        <v>440321.12</v>
      </c>
      <c r="K871" s="2">
        <v>3811519.78</v>
      </c>
      <c r="L871" s="7" t="s">
        <v>3768</v>
      </c>
      <c r="M871" s="8">
        <v>42685</v>
      </c>
      <c r="N871" s="2" t="s">
        <v>3769</v>
      </c>
      <c r="O871" s="3" t="s">
        <v>3794</v>
      </c>
      <c r="P871" s="2"/>
      <c r="Q871" s="15"/>
      <c r="R871" s="3"/>
    </row>
    <row r="872" spans="1:18" s="4" customFormat="1" ht="52.5">
      <c r="A872" s="3">
        <v>866</v>
      </c>
      <c r="B872" s="5">
        <v>4481</v>
      </c>
      <c r="C872" s="3" t="s">
        <v>3795</v>
      </c>
      <c r="D872" s="3" t="s">
        <v>3796</v>
      </c>
      <c r="E872" s="3" t="s">
        <v>3797</v>
      </c>
      <c r="F872" s="3">
        <v>2000</v>
      </c>
      <c r="G872" s="3">
        <v>104.6</v>
      </c>
      <c r="H872" s="2">
        <v>663900</v>
      </c>
      <c r="I872" s="2">
        <v>604945.68000000005</v>
      </c>
      <c r="J872" s="6">
        <f t="shared" si="13"/>
        <v>58954.319999999949</v>
      </c>
      <c r="K872" s="2">
        <v>4520237.75</v>
      </c>
      <c r="L872" s="7" t="s">
        <v>3768</v>
      </c>
      <c r="M872" s="8">
        <v>37130</v>
      </c>
      <c r="N872" s="2" t="s">
        <v>3798</v>
      </c>
      <c r="O872" s="3" t="s">
        <v>3799</v>
      </c>
      <c r="P872" s="2"/>
      <c r="Q872" s="9"/>
      <c r="R872" s="3"/>
    </row>
    <row r="873" spans="1:18" s="4" customFormat="1" ht="52.5">
      <c r="A873" s="3">
        <v>867</v>
      </c>
      <c r="B873" s="5">
        <v>3614</v>
      </c>
      <c r="C873" s="3" t="s">
        <v>3765</v>
      </c>
      <c r="D873" s="3" t="s">
        <v>3800</v>
      </c>
      <c r="E873" s="3" t="s">
        <v>3801</v>
      </c>
      <c r="F873" s="3">
        <v>2005</v>
      </c>
      <c r="G873" s="3">
        <v>177.6</v>
      </c>
      <c r="H873" s="2">
        <v>473249.61</v>
      </c>
      <c r="I873" s="2">
        <v>324558.23</v>
      </c>
      <c r="J873" s="6">
        <f t="shared" si="13"/>
        <v>148691.38</v>
      </c>
      <c r="K873" s="2">
        <v>6455756.4500000002</v>
      </c>
      <c r="L873" s="7" t="s">
        <v>3768</v>
      </c>
      <c r="M873" s="8">
        <v>37130</v>
      </c>
      <c r="N873" s="2" t="s">
        <v>3798</v>
      </c>
      <c r="O873" s="3" t="s">
        <v>3802</v>
      </c>
      <c r="P873" s="2"/>
      <c r="Q873" s="9"/>
      <c r="R873" s="3"/>
    </row>
    <row r="874" spans="1:18" s="4" customFormat="1" ht="52.5">
      <c r="A874" s="3">
        <v>868</v>
      </c>
      <c r="B874" s="5">
        <v>4479</v>
      </c>
      <c r="C874" s="3" t="s">
        <v>3765</v>
      </c>
      <c r="D874" s="3" t="s">
        <v>3803</v>
      </c>
      <c r="E874" s="3" t="s">
        <v>3804</v>
      </c>
      <c r="F874" s="3">
        <v>2002</v>
      </c>
      <c r="G874" s="3">
        <v>179.9</v>
      </c>
      <c r="H874" s="2">
        <v>485900</v>
      </c>
      <c r="I874" s="2">
        <v>442751.74</v>
      </c>
      <c r="J874" s="6">
        <f t="shared" si="13"/>
        <v>43148.260000000009</v>
      </c>
      <c r="K874" s="2">
        <v>3527628.52</v>
      </c>
      <c r="L874" s="7" t="s">
        <v>3768</v>
      </c>
      <c r="M874" s="8">
        <v>37130</v>
      </c>
      <c r="N874" s="2" t="s">
        <v>3798</v>
      </c>
      <c r="O874" s="3" t="s">
        <v>3805</v>
      </c>
      <c r="P874" s="2"/>
      <c r="Q874" s="9"/>
      <c r="R874" s="3"/>
    </row>
    <row r="875" spans="1:18" s="4" customFormat="1" ht="52.5">
      <c r="A875" s="3">
        <v>869</v>
      </c>
      <c r="B875" s="5">
        <v>4480</v>
      </c>
      <c r="C875" s="3" t="s">
        <v>3765</v>
      </c>
      <c r="D875" s="3" t="s">
        <v>3806</v>
      </c>
      <c r="E875" s="3" t="s">
        <v>3807</v>
      </c>
      <c r="F875" s="3">
        <v>2000</v>
      </c>
      <c r="G875" s="3">
        <v>95</v>
      </c>
      <c r="H875" s="2">
        <v>547100</v>
      </c>
      <c r="I875" s="2">
        <v>498517.18</v>
      </c>
      <c r="J875" s="6">
        <f t="shared" si="13"/>
        <v>48582.820000000007</v>
      </c>
      <c r="K875" s="2">
        <v>4105378.45</v>
      </c>
      <c r="L875" s="7" t="s">
        <v>3768</v>
      </c>
      <c r="M875" s="8">
        <v>37130</v>
      </c>
      <c r="N875" s="2" t="s">
        <v>3808</v>
      </c>
      <c r="O875" s="3" t="s">
        <v>3809</v>
      </c>
      <c r="P875" s="2"/>
      <c r="Q875" s="9"/>
      <c r="R875" s="3"/>
    </row>
    <row r="876" spans="1:18" s="4" customFormat="1" ht="52.5">
      <c r="A876" s="3">
        <v>870</v>
      </c>
      <c r="B876" s="5">
        <v>4186</v>
      </c>
      <c r="C876" s="3" t="s">
        <v>3765</v>
      </c>
      <c r="D876" s="3" t="s">
        <v>3810</v>
      </c>
      <c r="E876" s="3" t="s">
        <v>3811</v>
      </c>
      <c r="F876" s="3">
        <v>2000</v>
      </c>
      <c r="G876" s="3">
        <v>104.7</v>
      </c>
      <c r="H876" s="2">
        <v>358602.81</v>
      </c>
      <c r="I876" s="2">
        <v>326758.44</v>
      </c>
      <c r="J876" s="6">
        <f t="shared" si="13"/>
        <v>31844.369999999995</v>
      </c>
      <c r="K876" s="2">
        <v>4524559.2</v>
      </c>
      <c r="L876" s="7" t="s">
        <v>3768</v>
      </c>
      <c r="M876" s="8">
        <v>36949</v>
      </c>
      <c r="N876" s="2" t="s">
        <v>3812</v>
      </c>
      <c r="O876" s="3" t="s">
        <v>3813</v>
      </c>
      <c r="P876" s="2"/>
      <c r="Q876" s="9"/>
      <c r="R876" s="3"/>
    </row>
    <row r="877" spans="1:18" s="4" customFormat="1" ht="52.5">
      <c r="A877" s="3">
        <v>871</v>
      </c>
      <c r="B877" s="5">
        <v>33</v>
      </c>
      <c r="C877" s="3" t="s">
        <v>3765</v>
      </c>
      <c r="D877" s="3" t="s">
        <v>3814</v>
      </c>
      <c r="E877" s="3" t="s">
        <v>3815</v>
      </c>
      <c r="F877" s="3">
        <v>1999</v>
      </c>
      <c r="G877" s="3">
        <v>182.8</v>
      </c>
      <c r="H877" s="2">
        <v>470986.02</v>
      </c>
      <c r="I877" s="2">
        <v>295911.53999999998</v>
      </c>
      <c r="J877" s="6">
        <f t="shared" si="13"/>
        <v>175074.48000000004</v>
      </c>
      <c r="K877" s="2">
        <v>6360001.3600000003</v>
      </c>
      <c r="L877" s="7" t="s">
        <v>3768</v>
      </c>
      <c r="M877" s="8">
        <v>42685</v>
      </c>
      <c r="N877" s="2" t="s">
        <v>3769</v>
      </c>
      <c r="O877" s="3" t="s">
        <v>3816</v>
      </c>
      <c r="P877" s="2"/>
      <c r="Q877" s="9"/>
      <c r="R877" s="3"/>
    </row>
    <row r="878" spans="1:18" s="4" customFormat="1" ht="52.5">
      <c r="A878" s="3">
        <v>872</v>
      </c>
      <c r="B878" s="5">
        <v>29</v>
      </c>
      <c r="C878" s="3" t="s">
        <v>3765</v>
      </c>
      <c r="D878" s="3" t="s">
        <v>3817</v>
      </c>
      <c r="E878" s="3" t="s">
        <v>3818</v>
      </c>
      <c r="F878" s="3">
        <v>2000</v>
      </c>
      <c r="G878" s="3">
        <v>89</v>
      </c>
      <c r="H878" s="2">
        <v>560286</v>
      </c>
      <c r="I878" s="2">
        <v>362735.99</v>
      </c>
      <c r="J878" s="6">
        <f t="shared" si="13"/>
        <v>197550.01</v>
      </c>
      <c r="K878" s="2">
        <v>3846091.39</v>
      </c>
      <c r="L878" s="7" t="s">
        <v>3768</v>
      </c>
      <c r="M878" s="8">
        <v>42685</v>
      </c>
      <c r="N878" s="2" t="s">
        <v>3769</v>
      </c>
      <c r="O878" s="3" t="s">
        <v>3819</v>
      </c>
      <c r="P878" s="2"/>
      <c r="Q878" s="15"/>
      <c r="R878" s="3"/>
    </row>
    <row r="879" spans="1:18" s="4" customFormat="1" ht="52.5">
      <c r="A879" s="3">
        <v>873</v>
      </c>
      <c r="B879" s="5">
        <v>3868</v>
      </c>
      <c r="C879" s="3" t="s">
        <v>3765</v>
      </c>
      <c r="D879" s="3" t="s">
        <v>3820</v>
      </c>
      <c r="E879" s="3" t="s">
        <v>3821</v>
      </c>
      <c r="F879" s="3">
        <v>2000</v>
      </c>
      <c r="G879" s="3">
        <v>14.2</v>
      </c>
      <c r="H879" s="2">
        <v>477913.86</v>
      </c>
      <c r="I879" s="2">
        <v>181168.9</v>
      </c>
      <c r="J879" s="6">
        <f t="shared" si="13"/>
        <v>296744.95999999996</v>
      </c>
      <c r="K879" s="2">
        <v>415234.27</v>
      </c>
      <c r="L879" s="7" t="s">
        <v>3768</v>
      </c>
      <c r="M879" s="8">
        <v>36811</v>
      </c>
      <c r="N879" s="2" t="s">
        <v>3790</v>
      </c>
      <c r="O879" s="3" t="s">
        <v>3822</v>
      </c>
      <c r="P879" s="2"/>
      <c r="Q879" s="9"/>
      <c r="R879" s="3"/>
    </row>
    <row r="880" spans="1:18" s="4" customFormat="1" ht="52.5">
      <c r="A880" s="3">
        <v>874</v>
      </c>
      <c r="B880" s="5">
        <v>39</v>
      </c>
      <c r="C880" s="3" t="s">
        <v>3765</v>
      </c>
      <c r="D880" s="3" t="s">
        <v>3823</v>
      </c>
      <c r="E880" s="3" t="s">
        <v>3824</v>
      </c>
      <c r="F880" s="3">
        <v>1995</v>
      </c>
      <c r="G880" s="3">
        <v>545.70000000000005</v>
      </c>
      <c r="H880" s="2">
        <v>523215.63</v>
      </c>
      <c r="I880" s="2">
        <v>0</v>
      </c>
      <c r="J880" s="6">
        <f t="shared" si="13"/>
        <v>523215.63</v>
      </c>
      <c r="K880" s="2">
        <v>9102385.1400000006</v>
      </c>
      <c r="L880" s="7" t="s">
        <v>3768</v>
      </c>
      <c r="M880" s="8">
        <v>42685</v>
      </c>
      <c r="N880" s="2" t="s">
        <v>3769</v>
      </c>
      <c r="O880" s="3" t="s">
        <v>3825</v>
      </c>
      <c r="P880" s="2"/>
      <c r="Q880" s="9"/>
      <c r="R880" s="3"/>
    </row>
    <row r="881" spans="1:150" s="4" customFormat="1" ht="52.5">
      <c r="A881" s="3">
        <v>875</v>
      </c>
      <c r="B881" s="5">
        <v>32</v>
      </c>
      <c r="C881" s="3" t="s">
        <v>3765</v>
      </c>
      <c r="D881" s="3" t="s">
        <v>3826</v>
      </c>
      <c r="E881" s="3" t="s">
        <v>3827</v>
      </c>
      <c r="F881" s="3">
        <v>2000</v>
      </c>
      <c r="G881" s="3">
        <v>178.3</v>
      </c>
      <c r="H881" s="2">
        <v>433354.14</v>
      </c>
      <c r="I881" s="2">
        <v>277231.76</v>
      </c>
      <c r="J881" s="6">
        <f t="shared" si="13"/>
        <v>156122.38</v>
      </c>
      <c r="K881" s="2">
        <v>2311211.9700000002</v>
      </c>
      <c r="L881" s="7" t="s">
        <v>3768</v>
      </c>
      <c r="M881" s="8">
        <v>42685</v>
      </c>
      <c r="N881" s="2" t="s">
        <v>3769</v>
      </c>
      <c r="O881" s="3" t="s">
        <v>3828</v>
      </c>
      <c r="P881" s="2"/>
      <c r="Q881" s="9"/>
      <c r="R881" s="3"/>
    </row>
    <row r="882" spans="1:150" s="4" customFormat="1" ht="42">
      <c r="A882" s="3">
        <v>876</v>
      </c>
      <c r="B882" s="5">
        <v>31</v>
      </c>
      <c r="C882" s="3" t="s">
        <v>3765</v>
      </c>
      <c r="D882" s="3" t="s">
        <v>3829</v>
      </c>
      <c r="E882" s="3" t="s">
        <v>3830</v>
      </c>
      <c r="F882" s="3">
        <v>2000</v>
      </c>
      <c r="G882" s="3">
        <v>96</v>
      </c>
      <c r="H882" s="2">
        <v>847532.79</v>
      </c>
      <c r="I882" s="2">
        <v>556776.51</v>
      </c>
      <c r="J882" s="6">
        <f t="shared" si="13"/>
        <v>290756.28000000003</v>
      </c>
      <c r="K882" s="2">
        <v>4148592.96</v>
      </c>
      <c r="L882" s="7" t="s">
        <v>3768</v>
      </c>
      <c r="M882" s="8">
        <v>42685</v>
      </c>
      <c r="N882" s="2" t="s">
        <v>3769</v>
      </c>
      <c r="O882" s="3" t="s">
        <v>3831</v>
      </c>
      <c r="P882" s="2"/>
      <c r="Q882" s="9"/>
      <c r="R882" s="3"/>
    </row>
    <row r="883" spans="1:150" s="4" customFormat="1" ht="52.5">
      <c r="A883" s="3">
        <v>877</v>
      </c>
      <c r="B883" s="5">
        <v>4482</v>
      </c>
      <c r="C883" s="3" t="s">
        <v>3765</v>
      </c>
      <c r="D883" s="3" t="s">
        <v>3832</v>
      </c>
      <c r="E883" s="3" t="s">
        <v>3833</v>
      </c>
      <c r="F883" s="3">
        <v>2001</v>
      </c>
      <c r="G883" s="3">
        <v>38</v>
      </c>
      <c r="H883" s="2">
        <v>654916.5</v>
      </c>
      <c r="I883" s="2">
        <v>39987.54</v>
      </c>
      <c r="J883" s="6">
        <f t="shared" si="13"/>
        <v>614928.96</v>
      </c>
      <c r="K883" s="2">
        <v>203849.86</v>
      </c>
      <c r="L883" s="7" t="s">
        <v>3768</v>
      </c>
      <c r="M883" s="8">
        <v>37130</v>
      </c>
      <c r="N883" s="2" t="s">
        <v>3808</v>
      </c>
      <c r="O883" s="3" t="s">
        <v>3834</v>
      </c>
      <c r="P883" s="2"/>
      <c r="Q883" s="9"/>
      <c r="R883" s="3"/>
    </row>
    <row r="884" spans="1:150" s="4" customFormat="1" ht="52.5">
      <c r="A884" s="3">
        <v>878</v>
      </c>
      <c r="B884" s="5">
        <v>4434</v>
      </c>
      <c r="C884" s="3" t="s">
        <v>3765</v>
      </c>
      <c r="D884" s="3" t="s">
        <v>3835</v>
      </c>
      <c r="E884" s="3" t="s">
        <v>3836</v>
      </c>
      <c r="F884" s="3">
        <v>2001</v>
      </c>
      <c r="G884" s="3">
        <v>44.7</v>
      </c>
      <c r="H884" s="2">
        <v>666321.12</v>
      </c>
      <c r="I884" s="2">
        <v>91593.73</v>
      </c>
      <c r="J884" s="6">
        <f t="shared" si="13"/>
        <v>574727.39</v>
      </c>
      <c r="K884" s="2">
        <v>239901.32</v>
      </c>
      <c r="L884" s="7" t="s">
        <v>3768</v>
      </c>
      <c r="M884" s="8">
        <v>42685</v>
      </c>
      <c r="N884" s="2" t="s">
        <v>3769</v>
      </c>
      <c r="O884" s="3" t="s">
        <v>3837</v>
      </c>
      <c r="P884" s="2"/>
      <c r="Q884" s="15"/>
      <c r="R884" s="3"/>
    </row>
    <row r="885" spans="1:150" s="4" customFormat="1" ht="52.5">
      <c r="A885" s="3">
        <v>879</v>
      </c>
      <c r="B885" s="5">
        <v>2093</v>
      </c>
      <c r="C885" s="3" t="s">
        <v>3765</v>
      </c>
      <c r="D885" s="3" t="s">
        <v>3838</v>
      </c>
      <c r="E885" s="3" t="s">
        <v>3839</v>
      </c>
      <c r="F885" s="3">
        <v>2000</v>
      </c>
      <c r="G885" s="3">
        <v>95.7</v>
      </c>
      <c r="H885" s="2">
        <v>795139.47</v>
      </c>
      <c r="I885" s="11">
        <v>533736.48</v>
      </c>
      <c r="J885" s="6">
        <f t="shared" si="13"/>
        <v>261402.99</v>
      </c>
      <c r="K885" s="11">
        <v>4135628.61</v>
      </c>
      <c r="L885" s="7" t="s">
        <v>3768</v>
      </c>
      <c r="M885" s="14">
        <v>33807</v>
      </c>
      <c r="N885" s="3" t="s">
        <v>3840</v>
      </c>
      <c r="O885" s="3" t="s">
        <v>3841</v>
      </c>
      <c r="P885" s="15"/>
      <c r="Q885" s="9"/>
      <c r="R885" s="3"/>
    </row>
    <row r="886" spans="1:150" s="4" customFormat="1" ht="52.5">
      <c r="A886" s="3">
        <v>880</v>
      </c>
      <c r="B886" s="5">
        <v>4435</v>
      </c>
      <c r="C886" s="3" t="s">
        <v>3765</v>
      </c>
      <c r="D886" s="3" t="s">
        <v>3842</v>
      </c>
      <c r="E886" s="3" t="s">
        <v>3843</v>
      </c>
      <c r="F886" s="3">
        <v>2001</v>
      </c>
      <c r="G886" s="3">
        <v>42.9</v>
      </c>
      <c r="H886" s="11">
        <v>199731</v>
      </c>
      <c r="I886" s="11">
        <v>109585.77</v>
      </c>
      <c r="J886" s="6">
        <f t="shared" si="13"/>
        <v>90145.23</v>
      </c>
      <c r="K886" s="11">
        <v>231069.7</v>
      </c>
      <c r="L886" s="7" t="s">
        <v>3768</v>
      </c>
      <c r="M886" s="8">
        <v>42685</v>
      </c>
      <c r="N886" s="2" t="s">
        <v>3769</v>
      </c>
      <c r="O886" s="3" t="s">
        <v>3844</v>
      </c>
      <c r="P886" s="15"/>
      <c r="Q886" s="15"/>
      <c r="R886" s="3"/>
    </row>
    <row r="887" spans="1:150" s="4" customFormat="1" ht="52.5">
      <c r="A887" s="3">
        <v>881</v>
      </c>
      <c r="B887" s="5">
        <v>38</v>
      </c>
      <c r="C887" s="3" t="s">
        <v>3765</v>
      </c>
      <c r="D887" s="3" t="s">
        <v>344</v>
      </c>
      <c r="E887" s="3" t="s">
        <v>3845</v>
      </c>
      <c r="F887" s="3">
        <v>2000</v>
      </c>
      <c r="G887" s="3">
        <v>19.5</v>
      </c>
      <c r="H887" s="15">
        <v>0</v>
      </c>
      <c r="I887" s="15">
        <v>0</v>
      </c>
      <c r="J887" s="6">
        <f t="shared" si="13"/>
        <v>0</v>
      </c>
      <c r="K887" s="11">
        <v>391680.51</v>
      </c>
      <c r="L887" s="7" t="s">
        <v>3768</v>
      </c>
      <c r="M887" s="14">
        <v>42685</v>
      </c>
      <c r="N887" s="2" t="s">
        <v>3769</v>
      </c>
      <c r="O887" s="3" t="s">
        <v>3846</v>
      </c>
      <c r="P887" s="15"/>
      <c r="Q887" s="9"/>
      <c r="R887" s="3"/>
      <c r="S887" s="44"/>
      <c r="T887" s="44"/>
      <c r="U887" s="44"/>
      <c r="V887" s="44"/>
      <c r="W887" s="44"/>
      <c r="X887" s="44"/>
      <c r="Y887" s="44"/>
      <c r="Z887" s="44"/>
      <c r="AA887" s="44"/>
      <c r="AB887" s="44"/>
      <c r="AC887" s="44"/>
      <c r="AD887" s="44"/>
      <c r="AE887" s="44"/>
      <c r="AF887" s="44"/>
      <c r="AG887" s="44"/>
      <c r="AH887" s="44"/>
      <c r="AI887" s="44"/>
      <c r="AJ887" s="44"/>
      <c r="AK887" s="44"/>
      <c r="AL887" s="44"/>
      <c r="AM887" s="44"/>
      <c r="AN887" s="44"/>
      <c r="AO887" s="44"/>
      <c r="AP887" s="44"/>
      <c r="AQ887" s="44"/>
      <c r="AR887" s="44"/>
      <c r="AS887" s="44"/>
      <c r="AT887" s="44"/>
      <c r="AU887" s="44"/>
      <c r="AV887" s="44"/>
      <c r="AW887" s="44"/>
      <c r="AX887" s="44"/>
      <c r="AY887" s="44"/>
      <c r="AZ887" s="44"/>
      <c r="BA887" s="44"/>
      <c r="BB887" s="44"/>
      <c r="BC887" s="44"/>
      <c r="BD887" s="44"/>
      <c r="BE887" s="44"/>
      <c r="BF887" s="44"/>
      <c r="BG887" s="44"/>
      <c r="BH887" s="44"/>
      <c r="BI887" s="44"/>
      <c r="BJ887" s="44"/>
      <c r="BK887" s="44"/>
      <c r="BL887" s="44"/>
      <c r="BM887" s="44"/>
      <c r="BN887" s="44"/>
      <c r="BO887" s="44"/>
      <c r="BP887" s="44"/>
      <c r="BQ887" s="44"/>
      <c r="BR887" s="44"/>
      <c r="BS887" s="44"/>
      <c r="BT887" s="44"/>
      <c r="BU887" s="44"/>
      <c r="BV887" s="44"/>
      <c r="BW887" s="44"/>
      <c r="BX887" s="44"/>
      <c r="BY887" s="44"/>
      <c r="BZ887" s="44"/>
      <c r="CA887" s="44"/>
      <c r="CB887" s="44"/>
      <c r="CC887" s="44"/>
      <c r="CD887" s="44"/>
      <c r="CE887" s="44"/>
      <c r="CF887" s="44"/>
      <c r="CG887" s="44"/>
      <c r="CH887" s="44"/>
      <c r="CI887" s="44"/>
      <c r="CJ887" s="44"/>
      <c r="CK887" s="44"/>
      <c r="CL887" s="44"/>
      <c r="CM887" s="44"/>
      <c r="CN887" s="44"/>
      <c r="CO887" s="44"/>
      <c r="CP887" s="44"/>
      <c r="CQ887" s="44"/>
      <c r="CR887" s="44"/>
      <c r="CS887" s="44"/>
      <c r="CT887" s="44"/>
      <c r="CU887" s="44"/>
      <c r="CV887" s="44"/>
      <c r="CW887" s="44"/>
      <c r="CX887" s="44"/>
      <c r="CY887" s="44"/>
      <c r="CZ887" s="44"/>
      <c r="DA887" s="44"/>
      <c r="DB887" s="44"/>
      <c r="DC887" s="44"/>
      <c r="DD887" s="44"/>
      <c r="DE887" s="44"/>
      <c r="DF887" s="44"/>
      <c r="DG887" s="44"/>
      <c r="DH887" s="44"/>
      <c r="DI887" s="44"/>
      <c r="DJ887" s="44"/>
      <c r="DK887" s="44"/>
      <c r="DL887" s="44"/>
      <c r="DM887" s="44"/>
      <c r="DN887" s="44"/>
      <c r="DO887" s="44"/>
      <c r="DP887" s="44"/>
      <c r="DQ887" s="44"/>
      <c r="DR887" s="44"/>
      <c r="DS887" s="44"/>
      <c r="DT887" s="44"/>
      <c r="DU887" s="44"/>
      <c r="DV887" s="44"/>
      <c r="DW887" s="44"/>
      <c r="DX887" s="44"/>
      <c r="DY887" s="44"/>
      <c r="DZ887" s="44"/>
      <c r="EA887" s="44"/>
      <c r="EB887" s="44"/>
      <c r="EC887" s="44"/>
      <c r="ED887" s="44"/>
      <c r="EE887" s="44"/>
      <c r="EF887" s="44"/>
      <c r="EG887" s="44"/>
      <c r="EH887" s="44"/>
      <c r="EI887" s="44"/>
      <c r="EJ887" s="44"/>
      <c r="EK887" s="44"/>
      <c r="EL887" s="44"/>
      <c r="EM887" s="44"/>
      <c r="EN887" s="44"/>
      <c r="EO887" s="44"/>
      <c r="EP887" s="44"/>
      <c r="EQ887" s="44"/>
      <c r="ER887" s="44"/>
      <c r="ES887" s="44"/>
      <c r="ET887" s="44"/>
    </row>
    <row r="888" spans="1:150" s="4" customFormat="1" ht="52.5">
      <c r="A888" s="3">
        <v>882</v>
      </c>
      <c r="B888" s="5">
        <v>34</v>
      </c>
      <c r="C888" s="3" t="s">
        <v>3765</v>
      </c>
      <c r="D888" s="3" t="s">
        <v>3847</v>
      </c>
      <c r="E888" s="3" t="s">
        <v>3848</v>
      </c>
      <c r="F888" s="3">
        <v>2000</v>
      </c>
      <c r="G888" s="3">
        <v>95.6</v>
      </c>
      <c r="H888" s="2">
        <v>1257176.52</v>
      </c>
      <c r="I888" s="2">
        <v>816855.4</v>
      </c>
      <c r="J888" s="6">
        <f t="shared" si="13"/>
        <v>440321.12</v>
      </c>
      <c r="K888" s="2">
        <v>4131307.16</v>
      </c>
      <c r="L888" s="7" t="s">
        <v>3768</v>
      </c>
      <c r="M888" s="8">
        <v>42685</v>
      </c>
      <c r="N888" s="2" t="s">
        <v>3769</v>
      </c>
      <c r="O888" s="3" t="s">
        <v>3849</v>
      </c>
      <c r="P888" s="2"/>
      <c r="Q888" s="15"/>
      <c r="R888" s="3"/>
    </row>
    <row r="889" spans="1:150" s="4" customFormat="1" ht="52.5">
      <c r="A889" s="3">
        <v>883</v>
      </c>
      <c r="B889" s="5">
        <v>7304</v>
      </c>
      <c r="C889" s="3" t="s">
        <v>3765</v>
      </c>
      <c r="D889" s="3" t="s">
        <v>3850</v>
      </c>
      <c r="E889" s="3" t="s">
        <v>3851</v>
      </c>
      <c r="F889" s="3">
        <v>2000</v>
      </c>
      <c r="G889" s="3">
        <v>46</v>
      </c>
      <c r="H889" s="2">
        <v>230469</v>
      </c>
      <c r="I889" s="2">
        <v>150453.23000000001</v>
      </c>
      <c r="J889" s="6">
        <f t="shared" si="13"/>
        <v>80015.76999999999</v>
      </c>
      <c r="K889" s="2">
        <v>11541.53</v>
      </c>
      <c r="L889" s="7" t="s">
        <v>3768</v>
      </c>
      <c r="M889" s="8">
        <v>42685</v>
      </c>
      <c r="N889" s="2" t="s">
        <v>3769</v>
      </c>
      <c r="O889" s="3" t="s">
        <v>3852</v>
      </c>
      <c r="P889" s="2"/>
      <c r="Q889" s="15"/>
      <c r="R889" s="3"/>
    </row>
    <row r="890" spans="1:150" s="4" customFormat="1" ht="42">
      <c r="A890" s="3">
        <v>884</v>
      </c>
      <c r="B890" s="5" t="s">
        <v>3853</v>
      </c>
      <c r="C890" s="3" t="s">
        <v>3854</v>
      </c>
      <c r="D890" s="3" t="s">
        <v>3855</v>
      </c>
      <c r="E890" s="3" t="s">
        <v>3856</v>
      </c>
      <c r="F890" s="3">
        <v>1984</v>
      </c>
      <c r="G890" s="3">
        <v>479.6</v>
      </c>
      <c r="H890" s="2">
        <v>17494429.710000001</v>
      </c>
      <c r="I890" s="2">
        <v>15659290.859999999</v>
      </c>
      <c r="J890" s="6">
        <f t="shared" si="13"/>
        <v>1835138.8500000015</v>
      </c>
      <c r="K890" s="2">
        <v>2592262.09</v>
      </c>
      <c r="L890" s="7" t="s">
        <v>3857</v>
      </c>
      <c r="M890" s="8">
        <v>36840</v>
      </c>
      <c r="N890" s="2" t="s">
        <v>2971</v>
      </c>
      <c r="O890" s="3" t="s">
        <v>3858</v>
      </c>
      <c r="P890" s="2"/>
      <c r="Q890" s="9"/>
      <c r="R890" s="3"/>
    </row>
    <row r="891" spans="1:150" s="4" customFormat="1" ht="42">
      <c r="A891" s="3">
        <v>885</v>
      </c>
      <c r="B891" s="5">
        <v>4485</v>
      </c>
      <c r="C891" s="3" t="s">
        <v>3859</v>
      </c>
      <c r="D891" s="3" t="s">
        <v>3860</v>
      </c>
      <c r="E891" s="3" t="s">
        <v>3861</v>
      </c>
      <c r="F891" s="3">
        <v>1962</v>
      </c>
      <c r="G891" s="3">
        <v>284.2</v>
      </c>
      <c r="H891" s="2">
        <v>2097970.7599999998</v>
      </c>
      <c r="I891" s="2">
        <v>0</v>
      </c>
      <c r="J891" s="6">
        <f t="shared" si="13"/>
        <v>2097970.7599999998</v>
      </c>
      <c r="K891" s="2">
        <v>3411809.63</v>
      </c>
      <c r="L891" s="7" t="s">
        <v>3862</v>
      </c>
      <c r="M891" s="8">
        <v>37208</v>
      </c>
      <c r="N891" s="2" t="s">
        <v>3863</v>
      </c>
      <c r="O891" s="3" t="s">
        <v>3864</v>
      </c>
      <c r="P891" s="2"/>
      <c r="Q891" s="9"/>
      <c r="R891" s="3"/>
    </row>
    <row r="892" spans="1:150" s="4" customFormat="1" ht="42">
      <c r="A892" s="3">
        <v>886</v>
      </c>
      <c r="B892" s="5">
        <v>1024</v>
      </c>
      <c r="C892" s="3" t="s">
        <v>3865</v>
      </c>
      <c r="D892" s="3" t="s">
        <v>3866</v>
      </c>
      <c r="E892" s="3" t="s">
        <v>3867</v>
      </c>
      <c r="F892" s="3">
        <v>1976</v>
      </c>
      <c r="G892" s="3">
        <v>3838.8</v>
      </c>
      <c r="H892" s="2">
        <v>19406120.670000002</v>
      </c>
      <c r="I892" s="2">
        <v>3270636.55</v>
      </c>
      <c r="J892" s="6">
        <f t="shared" si="13"/>
        <v>16135484.120000001</v>
      </c>
      <c r="K892" s="2">
        <v>55285130.799999997</v>
      </c>
      <c r="L892" s="7" t="s">
        <v>3868</v>
      </c>
      <c r="M892" s="8">
        <v>33858</v>
      </c>
      <c r="N892" s="2" t="s">
        <v>2898</v>
      </c>
      <c r="O892" s="3" t="s">
        <v>3869</v>
      </c>
      <c r="P892" s="2"/>
      <c r="Q892" s="9"/>
      <c r="R892" s="3"/>
    </row>
    <row r="893" spans="1:150" s="4" customFormat="1" ht="31.5">
      <c r="A893" s="3">
        <v>887</v>
      </c>
      <c r="B893" s="5">
        <v>1019</v>
      </c>
      <c r="C893" s="3" t="s">
        <v>3870</v>
      </c>
      <c r="D893" s="3" t="s">
        <v>2878</v>
      </c>
      <c r="E893" s="3" t="s">
        <v>3871</v>
      </c>
      <c r="F893" s="3">
        <v>1972</v>
      </c>
      <c r="G893" s="3">
        <v>221.2</v>
      </c>
      <c r="H893" s="2">
        <v>1214621.1000000001</v>
      </c>
      <c r="I893" s="2">
        <v>0</v>
      </c>
      <c r="J893" s="6">
        <f t="shared" ref="J893:J956" si="14">H893-I893</f>
        <v>1214621.1000000001</v>
      </c>
      <c r="K893" s="2">
        <v>6241191.1799999997</v>
      </c>
      <c r="L893" s="7" t="s">
        <v>3219</v>
      </c>
      <c r="M893" s="8">
        <v>36840</v>
      </c>
      <c r="N893" s="2" t="s">
        <v>3220</v>
      </c>
      <c r="O893" s="3" t="s">
        <v>3872</v>
      </c>
      <c r="P893" s="2"/>
      <c r="Q893" s="9"/>
      <c r="R893" s="3"/>
    </row>
    <row r="894" spans="1:150" s="4" customFormat="1" ht="31.5">
      <c r="A894" s="3">
        <v>888</v>
      </c>
      <c r="B894" s="5">
        <v>1018</v>
      </c>
      <c r="C894" s="3" t="s">
        <v>3873</v>
      </c>
      <c r="D894" s="3" t="s">
        <v>3874</v>
      </c>
      <c r="E894" s="3" t="s">
        <v>3875</v>
      </c>
      <c r="F894" s="3">
        <v>1975</v>
      </c>
      <c r="G894" s="3">
        <v>903.1</v>
      </c>
      <c r="H894" s="2">
        <v>4989427.1500000004</v>
      </c>
      <c r="I894" s="2">
        <v>82289.37</v>
      </c>
      <c r="J894" s="6">
        <f t="shared" si="14"/>
        <v>4907137.78</v>
      </c>
      <c r="K894" s="2">
        <v>19697902.43</v>
      </c>
      <c r="L894" s="7" t="s">
        <v>3876</v>
      </c>
      <c r="M894" s="8">
        <v>33858</v>
      </c>
      <c r="N894" s="2" t="s">
        <v>3046</v>
      </c>
      <c r="O894" s="3" t="s">
        <v>3877</v>
      </c>
      <c r="P894" s="2"/>
      <c r="Q894" s="9"/>
      <c r="R894" s="3"/>
    </row>
    <row r="895" spans="1:150" s="4" customFormat="1" ht="52.5">
      <c r="A895" s="3">
        <v>889</v>
      </c>
      <c r="B895" s="5">
        <v>7283</v>
      </c>
      <c r="C895" s="3" t="s">
        <v>3873</v>
      </c>
      <c r="D895" s="3" t="s">
        <v>3878</v>
      </c>
      <c r="E895" s="3" t="s">
        <v>3879</v>
      </c>
      <c r="F895" s="3">
        <v>2011</v>
      </c>
      <c r="G895" s="3">
        <v>72.900000000000006</v>
      </c>
      <c r="H895" s="2">
        <v>447975.59</v>
      </c>
      <c r="I895" s="2">
        <v>0</v>
      </c>
      <c r="J895" s="6">
        <f t="shared" si="14"/>
        <v>447975.59</v>
      </c>
      <c r="K895" s="2">
        <v>588095.96</v>
      </c>
      <c r="L895" s="7" t="s">
        <v>3876</v>
      </c>
      <c r="M895" s="8">
        <v>33858</v>
      </c>
      <c r="N895" s="2" t="s">
        <v>3046</v>
      </c>
      <c r="O895" s="3" t="s">
        <v>3880</v>
      </c>
      <c r="P895" s="2"/>
      <c r="Q895" s="9"/>
      <c r="R895" s="3"/>
    </row>
    <row r="896" spans="1:150" s="4" customFormat="1" ht="52.5">
      <c r="A896" s="3">
        <v>890</v>
      </c>
      <c r="B896" s="5">
        <v>7282</v>
      </c>
      <c r="C896" s="3" t="s">
        <v>3873</v>
      </c>
      <c r="D896" s="3" t="s">
        <v>3881</v>
      </c>
      <c r="E896" s="3" t="s">
        <v>3882</v>
      </c>
      <c r="F896" s="3">
        <v>2011</v>
      </c>
      <c r="G896" s="3">
        <v>24.5</v>
      </c>
      <c r="H896" s="2">
        <v>138400.74</v>
      </c>
      <c r="I896" s="2">
        <v>0</v>
      </c>
      <c r="J896" s="6">
        <f t="shared" si="14"/>
        <v>138400.74</v>
      </c>
      <c r="K896" s="2">
        <v>171762.4</v>
      </c>
      <c r="L896" s="7" t="s">
        <v>3876</v>
      </c>
      <c r="M896" s="8">
        <v>33858</v>
      </c>
      <c r="N896" s="2" t="s">
        <v>3046</v>
      </c>
      <c r="O896" s="3" t="s">
        <v>3883</v>
      </c>
      <c r="P896" s="2"/>
      <c r="Q896" s="9"/>
      <c r="R896" s="3"/>
    </row>
    <row r="897" spans="1:150" s="4" customFormat="1" ht="42">
      <c r="A897" s="3">
        <v>891</v>
      </c>
      <c r="B897" s="5">
        <v>5661</v>
      </c>
      <c r="C897" s="3" t="s">
        <v>3884</v>
      </c>
      <c r="D897" s="3" t="s">
        <v>3348</v>
      </c>
      <c r="E897" s="3" t="s">
        <v>3885</v>
      </c>
      <c r="F897" s="3">
        <v>2007</v>
      </c>
      <c r="G897" s="3">
        <v>29.61</v>
      </c>
      <c r="H897" s="2">
        <v>1867906.98</v>
      </c>
      <c r="I897" s="2">
        <v>726990.06</v>
      </c>
      <c r="J897" s="6">
        <f t="shared" si="14"/>
        <v>1140916.92</v>
      </c>
      <c r="K897" s="2">
        <v>715604.57</v>
      </c>
      <c r="L897" s="7" t="s">
        <v>2115</v>
      </c>
      <c r="M897" s="8">
        <v>39419</v>
      </c>
      <c r="N897" s="2" t="s">
        <v>3886</v>
      </c>
      <c r="O897" s="3" t="s">
        <v>3887</v>
      </c>
      <c r="P897" s="2"/>
      <c r="Q897" s="9"/>
      <c r="R897" s="3"/>
    </row>
    <row r="898" spans="1:150" s="4" customFormat="1" ht="42">
      <c r="A898" s="3">
        <v>892</v>
      </c>
      <c r="B898" s="5">
        <v>1029</v>
      </c>
      <c r="C898" s="3" t="s">
        <v>3888</v>
      </c>
      <c r="D898" s="3" t="s">
        <v>3889</v>
      </c>
      <c r="E898" s="3" t="s">
        <v>3890</v>
      </c>
      <c r="F898" s="3">
        <v>1950</v>
      </c>
      <c r="G898" s="3">
        <v>97.9</v>
      </c>
      <c r="H898" s="2">
        <v>339595.74</v>
      </c>
      <c r="I898" s="2">
        <v>172860.53</v>
      </c>
      <c r="J898" s="6">
        <f t="shared" si="14"/>
        <v>166735.21</v>
      </c>
      <c r="K898" s="2">
        <v>1055237.67</v>
      </c>
      <c r="L898" s="7" t="s">
        <v>3493</v>
      </c>
      <c r="M898" s="14">
        <v>33858</v>
      </c>
      <c r="N898" s="2" t="s">
        <v>2898</v>
      </c>
      <c r="O898" s="3" t="s">
        <v>3891</v>
      </c>
      <c r="P898" s="2" t="s">
        <v>3892</v>
      </c>
      <c r="Q898" s="9"/>
      <c r="R898" s="3"/>
    </row>
    <row r="899" spans="1:150" s="4" customFormat="1" ht="52.5">
      <c r="A899" s="3">
        <v>893</v>
      </c>
      <c r="B899" s="5" t="s">
        <v>3893</v>
      </c>
      <c r="C899" s="3" t="s">
        <v>3888</v>
      </c>
      <c r="D899" s="3" t="s">
        <v>3894</v>
      </c>
      <c r="E899" s="3" t="s">
        <v>3895</v>
      </c>
      <c r="F899" s="3">
        <v>1982</v>
      </c>
      <c r="G899" s="3">
        <v>411.19</v>
      </c>
      <c r="H899" s="2">
        <v>1927363.95</v>
      </c>
      <c r="I899" s="2">
        <v>1047745.53</v>
      </c>
      <c r="J899" s="6">
        <f t="shared" si="14"/>
        <v>879618.41999999993</v>
      </c>
      <c r="K899" s="2">
        <v>8646105.0199999996</v>
      </c>
      <c r="L899" s="7" t="s">
        <v>576</v>
      </c>
      <c r="M899" s="8">
        <v>33858</v>
      </c>
      <c r="N899" s="2" t="s">
        <v>3426</v>
      </c>
      <c r="O899" s="3" t="s">
        <v>3896</v>
      </c>
      <c r="P899" s="2" t="s">
        <v>3897</v>
      </c>
      <c r="Q899" s="9"/>
      <c r="R899" s="3"/>
    </row>
    <row r="900" spans="1:150" s="4" customFormat="1" ht="42">
      <c r="A900" s="3">
        <v>894</v>
      </c>
      <c r="B900" s="5">
        <v>1028</v>
      </c>
      <c r="C900" s="3" t="s">
        <v>3888</v>
      </c>
      <c r="D900" s="3" t="s">
        <v>344</v>
      </c>
      <c r="E900" s="3" t="s">
        <v>3898</v>
      </c>
      <c r="F900" s="3">
        <v>1950</v>
      </c>
      <c r="G900" s="3">
        <v>171.1</v>
      </c>
      <c r="H900" s="2">
        <v>655363.26</v>
      </c>
      <c r="I900" s="2">
        <v>333638.81</v>
      </c>
      <c r="J900" s="6">
        <f t="shared" si="14"/>
        <v>321724.45</v>
      </c>
      <c r="K900" s="2">
        <v>387775.91</v>
      </c>
      <c r="L900" s="7" t="s">
        <v>3493</v>
      </c>
      <c r="M900" s="14">
        <v>33858</v>
      </c>
      <c r="N900" s="2" t="s">
        <v>2898</v>
      </c>
      <c r="O900" s="3" t="s">
        <v>3899</v>
      </c>
      <c r="P900" s="2" t="s">
        <v>3892</v>
      </c>
      <c r="Q900" s="9"/>
      <c r="R900" s="3"/>
    </row>
    <row r="901" spans="1:150" s="4" customFormat="1" ht="31.5">
      <c r="A901" s="3">
        <v>895</v>
      </c>
      <c r="B901" s="5">
        <v>1027</v>
      </c>
      <c r="C901" s="3" t="s">
        <v>3900</v>
      </c>
      <c r="D901" s="3" t="s">
        <v>3901</v>
      </c>
      <c r="E901" s="3" t="s">
        <v>3902</v>
      </c>
      <c r="F901" s="3">
        <v>1967</v>
      </c>
      <c r="G901" s="3">
        <v>463.3</v>
      </c>
      <c r="H901" s="2">
        <v>2001836.7</v>
      </c>
      <c r="I901" s="2">
        <v>0</v>
      </c>
      <c r="J901" s="6">
        <f t="shared" si="14"/>
        <v>2001836.7</v>
      </c>
      <c r="K901" s="2">
        <v>12560901.57</v>
      </c>
      <c r="L901" s="7" t="s">
        <v>2948</v>
      </c>
      <c r="M901" s="8">
        <v>36840</v>
      </c>
      <c r="N901" s="2" t="s">
        <v>2949</v>
      </c>
      <c r="O901" s="3" t="s">
        <v>3903</v>
      </c>
      <c r="P901" s="2"/>
      <c r="Q901" s="9"/>
      <c r="R901" s="3"/>
    </row>
    <row r="902" spans="1:150" s="4" customFormat="1" ht="52.5">
      <c r="A902" s="3">
        <v>896</v>
      </c>
      <c r="B902" s="5">
        <v>1034</v>
      </c>
      <c r="C902" s="3" t="s">
        <v>3904</v>
      </c>
      <c r="D902" s="3" t="s">
        <v>3905</v>
      </c>
      <c r="E902" s="3" t="s">
        <v>3906</v>
      </c>
      <c r="F902" s="3">
        <v>1988</v>
      </c>
      <c r="G902" s="3">
        <v>20</v>
      </c>
      <c r="H902" s="2">
        <v>56462</v>
      </c>
      <c r="I902" s="2">
        <v>5666</v>
      </c>
      <c r="J902" s="6">
        <f t="shared" si="14"/>
        <v>50796</v>
      </c>
      <c r="K902" s="2">
        <v>187194.6</v>
      </c>
      <c r="L902" s="7" t="s">
        <v>3508</v>
      </c>
      <c r="M902" s="8">
        <v>33858</v>
      </c>
      <c r="N902" s="2" t="s">
        <v>3907</v>
      </c>
      <c r="O902" s="3" t="s">
        <v>3908</v>
      </c>
      <c r="P902" s="2"/>
      <c r="Q902" s="9"/>
      <c r="R902" s="3"/>
    </row>
    <row r="903" spans="1:150" s="4" customFormat="1" ht="42">
      <c r="A903" s="3">
        <v>897</v>
      </c>
      <c r="B903" s="5">
        <v>1033</v>
      </c>
      <c r="C903" s="3" t="s">
        <v>3904</v>
      </c>
      <c r="D903" s="3" t="s">
        <v>3909</v>
      </c>
      <c r="E903" s="3" t="s">
        <v>3910</v>
      </c>
      <c r="F903" s="3">
        <v>1963</v>
      </c>
      <c r="G903" s="3">
        <v>347.8</v>
      </c>
      <c r="H903" s="2">
        <v>641431</v>
      </c>
      <c r="I903" s="2">
        <v>0</v>
      </c>
      <c r="J903" s="6">
        <f t="shared" si="14"/>
        <v>641431</v>
      </c>
      <c r="K903" s="2">
        <v>3807578.76</v>
      </c>
      <c r="L903" s="7" t="s">
        <v>3508</v>
      </c>
      <c r="M903" s="8">
        <v>33858</v>
      </c>
      <c r="N903" s="2" t="s">
        <v>3907</v>
      </c>
      <c r="O903" s="3" t="s">
        <v>3911</v>
      </c>
      <c r="P903" s="2"/>
      <c r="Q903" s="9"/>
      <c r="R903" s="3"/>
    </row>
    <row r="904" spans="1:150" s="4" customFormat="1" ht="42">
      <c r="A904" s="3">
        <v>898</v>
      </c>
      <c r="B904" s="5">
        <v>1047</v>
      </c>
      <c r="C904" s="3" t="s">
        <v>3912</v>
      </c>
      <c r="D904" s="3" t="s">
        <v>3913</v>
      </c>
      <c r="E904" s="3" t="s">
        <v>3914</v>
      </c>
      <c r="F904" s="3">
        <v>1956</v>
      </c>
      <c r="G904" s="3">
        <v>982.6</v>
      </c>
      <c r="H904" s="2">
        <v>10553101.560000001</v>
      </c>
      <c r="I904" s="20">
        <v>2158042.5299999998</v>
      </c>
      <c r="J904" s="6">
        <f t="shared" si="14"/>
        <v>8395059.0300000012</v>
      </c>
      <c r="K904" s="2">
        <v>17876304.239999998</v>
      </c>
      <c r="L904" s="7" t="s">
        <v>3915</v>
      </c>
      <c r="M904" s="8">
        <v>33858</v>
      </c>
      <c r="N904" s="2" t="s">
        <v>3426</v>
      </c>
      <c r="O904" s="3" t="s">
        <v>3916</v>
      </c>
      <c r="P904" s="2"/>
      <c r="Q904" s="9"/>
      <c r="R904" s="3"/>
    </row>
    <row r="905" spans="1:150" s="4" customFormat="1" ht="31.5">
      <c r="A905" s="3">
        <v>899</v>
      </c>
      <c r="B905" s="5">
        <v>1037</v>
      </c>
      <c r="C905" s="3" t="s">
        <v>3917</v>
      </c>
      <c r="D905" s="3" t="s">
        <v>3918</v>
      </c>
      <c r="E905" s="3" t="s">
        <v>3919</v>
      </c>
      <c r="F905" s="3">
        <v>1988</v>
      </c>
      <c r="G905" s="3">
        <v>425.5</v>
      </c>
      <c r="H905" s="2">
        <v>2376942.21</v>
      </c>
      <c r="I905" s="2">
        <v>346630.29</v>
      </c>
      <c r="J905" s="6">
        <f t="shared" si="14"/>
        <v>2030311.92</v>
      </c>
      <c r="K905" s="2">
        <v>4014196.78</v>
      </c>
      <c r="L905" s="7" t="s">
        <v>3920</v>
      </c>
      <c r="M905" s="8">
        <v>33858</v>
      </c>
      <c r="N905" s="2" t="s">
        <v>2898</v>
      </c>
      <c r="O905" s="3" t="s">
        <v>3921</v>
      </c>
      <c r="P905" s="2"/>
      <c r="Q905" s="9"/>
      <c r="R905" s="3"/>
    </row>
    <row r="906" spans="1:150" s="4" customFormat="1" ht="52.5">
      <c r="A906" s="3">
        <v>900</v>
      </c>
      <c r="B906" s="5">
        <v>1065</v>
      </c>
      <c r="C906" s="3" t="s">
        <v>3917</v>
      </c>
      <c r="D906" s="3" t="s">
        <v>99</v>
      </c>
      <c r="E906" s="3" t="s">
        <v>3922</v>
      </c>
      <c r="F906" s="3">
        <v>1988</v>
      </c>
      <c r="G906" s="3">
        <v>75.5</v>
      </c>
      <c r="H906" s="2">
        <v>651610.17000000004</v>
      </c>
      <c r="I906" s="2">
        <v>104767.7</v>
      </c>
      <c r="J906" s="6">
        <f t="shared" si="14"/>
        <v>546842.47000000009</v>
      </c>
      <c r="K906" s="2">
        <v>246253.07</v>
      </c>
      <c r="L906" s="7" t="s">
        <v>3920</v>
      </c>
      <c r="M906" s="8">
        <v>33858</v>
      </c>
      <c r="N906" s="2" t="s">
        <v>2898</v>
      </c>
      <c r="O906" s="3" t="s">
        <v>3923</v>
      </c>
      <c r="P906" s="2"/>
      <c r="Q906" s="9"/>
      <c r="R906" s="3"/>
    </row>
    <row r="907" spans="1:150" s="4" customFormat="1" ht="31.5">
      <c r="A907" s="3">
        <v>901</v>
      </c>
      <c r="B907" s="5">
        <v>1068</v>
      </c>
      <c r="C907" s="3" t="s">
        <v>3917</v>
      </c>
      <c r="D907" s="3" t="s">
        <v>2895</v>
      </c>
      <c r="E907" s="3" t="s">
        <v>3924</v>
      </c>
      <c r="F907" s="3">
        <v>1988</v>
      </c>
      <c r="G907" s="3">
        <v>3350</v>
      </c>
      <c r="H907" s="2">
        <v>25783465.140000001</v>
      </c>
      <c r="I907" s="2">
        <v>11976368.58</v>
      </c>
      <c r="J907" s="6">
        <f t="shared" si="14"/>
        <v>13807096.560000001</v>
      </c>
      <c r="K907" s="2">
        <v>65379739</v>
      </c>
      <c r="L907" s="7" t="s">
        <v>3920</v>
      </c>
      <c r="M907" s="8">
        <v>33858</v>
      </c>
      <c r="N907" s="2" t="s">
        <v>2898</v>
      </c>
      <c r="O907" s="3" t="s">
        <v>3925</v>
      </c>
      <c r="P907" s="2"/>
      <c r="Q907" s="9"/>
      <c r="R907" s="3"/>
    </row>
    <row r="908" spans="1:150" s="4" customFormat="1" ht="31.5">
      <c r="A908" s="3">
        <v>902</v>
      </c>
      <c r="B908" s="5">
        <v>1066</v>
      </c>
      <c r="C908" s="3" t="s">
        <v>3926</v>
      </c>
      <c r="D908" s="3" t="s">
        <v>3927</v>
      </c>
      <c r="E908" s="3" t="s">
        <v>3928</v>
      </c>
      <c r="F908" s="3">
        <v>1980</v>
      </c>
      <c r="G908" s="3">
        <v>30.7</v>
      </c>
      <c r="H908" s="2">
        <v>22190.23</v>
      </c>
      <c r="I908" s="2">
        <v>0</v>
      </c>
      <c r="J908" s="6">
        <f t="shared" si="14"/>
        <v>22190.23</v>
      </c>
      <c r="K908" s="2">
        <v>214732.69</v>
      </c>
      <c r="L908" s="7" t="s">
        <v>3929</v>
      </c>
      <c r="M908" s="8" t="s">
        <v>3930</v>
      </c>
      <c r="N908" s="2" t="s">
        <v>3931</v>
      </c>
      <c r="O908" s="3" t="s">
        <v>3932</v>
      </c>
      <c r="P908" s="2" t="s">
        <v>3933</v>
      </c>
      <c r="Q908" s="9"/>
      <c r="R908" s="3"/>
    </row>
    <row r="909" spans="1:150" s="4" customFormat="1" ht="31.5">
      <c r="A909" s="3">
        <v>903</v>
      </c>
      <c r="B909" s="5">
        <v>1042</v>
      </c>
      <c r="C909" s="3" t="s">
        <v>3926</v>
      </c>
      <c r="D909" s="3" t="s">
        <v>694</v>
      </c>
      <c r="E909" s="3" t="s">
        <v>3934</v>
      </c>
      <c r="F909" s="3">
        <v>1988</v>
      </c>
      <c r="G909" s="3">
        <v>238.1</v>
      </c>
      <c r="H909" s="2">
        <v>257179.55</v>
      </c>
      <c r="I909" s="2">
        <v>0</v>
      </c>
      <c r="J909" s="6">
        <f t="shared" si="14"/>
        <v>257179.55</v>
      </c>
      <c r="K909" s="2">
        <v>2682417.9300000002</v>
      </c>
      <c r="L909" s="7" t="s">
        <v>3935</v>
      </c>
      <c r="M909" s="8" t="s">
        <v>3930</v>
      </c>
      <c r="N909" s="2" t="s">
        <v>3931</v>
      </c>
      <c r="O909" s="3" t="s">
        <v>3936</v>
      </c>
      <c r="P909" s="2" t="s">
        <v>3937</v>
      </c>
      <c r="Q909" s="9"/>
      <c r="R909" s="3"/>
    </row>
    <row r="910" spans="1:150" s="4" customFormat="1" ht="48">
      <c r="A910" s="3">
        <v>904</v>
      </c>
      <c r="B910" s="5">
        <v>1045</v>
      </c>
      <c r="C910" s="3" t="s">
        <v>3938</v>
      </c>
      <c r="D910" s="3" t="s">
        <v>3939</v>
      </c>
      <c r="E910" s="3" t="s">
        <v>3940</v>
      </c>
      <c r="F910" s="3">
        <v>1970</v>
      </c>
      <c r="G910" s="3">
        <v>170.7</v>
      </c>
      <c r="H910" s="2">
        <v>2171430.67</v>
      </c>
      <c r="I910" s="2">
        <v>1499994.97</v>
      </c>
      <c r="J910" s="6">
        <f t="shared" si="14"/>
        <v>671435.7</v>
      </c>
      <c r="K910" s="2">
        <v>1939800.66</v>
      </c>
      <c r="L910" s="7" t="s">
        <v>21</v>
      </c>
      <c r="M910" s="8">
        <v>33807</v>
      </c>
      <c r="N910" s="2" t="s">
        <v>71</v>
      </c>
      <c r="O910" s="3" t="s">
        <v>3941</v>
      </c>
      <c r="P910" s="45" t="s">
        <v>3942</v>
      </c>
      <c r="Q910" s="9"/>
      <c r="R910" s="3"/>
    </row>
    <row r="911" spans="1:150" s="4" customFormat="1" ht="60">
      <c r="A911" s="3">
        <v>905</v>
      </c>
      <c r="B911" s="5">
        <v>1057</v>
      </c>
      <c r="C911" s="3" t="s">
        <v>3943</v>
      </c>
      <c r="D911" s="3" t="s">
        <v>3944</v>
      </c>
      <c r="E911" s="3" t="s">
        <v>3945</v>
      </c>
      <c r="F911" s="3">
        <v>1973</v>
      </c>
      <c r="G911" s="3">
        <v>65.900000000000006</v>
      </c>
      <c r="H911" s="2">
        <v>301081</v>
      </c>
      <c r="I911" s="2">
        <v>0</v>
      </c>
      <c r="J911" s="6">
        <f t="shared" si="14"/>
        <v>301081</v>
      </c>
      <c r="K911" s="2">
        <v>506558.8</v>
      </c>
      <c r="L911" s="7" t="s">
        <v>21</v>
      </c>
      <c r="M911" s="8">
        <v>33858</v>
      </c>
      <c r="N911" s="2" t="s">
        <v>3046</v>
      </c>
      <c r="O911" s="3" t="s">
        <v>3946</v>
      </c>
      <c r="P911" s="45" t="s">
        <v>3947</v>
      </c>
      <c r="Q911" s="9"/>
      <c r="R911" s="3"/>
      <c r="S911" s="37"/>
      <c r="T911" s="37"/>
      <c r="U911" s="37"/>
      <c r="V911" s="37"/>
      <c r="W911" s="37"/>
      <c r="X911" s="37"/>
      <c r="Y911" s="37"/>
      <c r="Z911" s="37"/>
      <c r="AA911" s="37"/>
      <c r="AB911" s="37"/>
      <c r="AC911" s="37"/>
      <c r="AD911" s="37"/>
      <c r="AE911" s="37"/>
      <c r="AF911" s="37"/>
      <c r="AG911" s="37"/>
      <c r="AH911" s="37"/>
      <c r="AI911" s="37"/>
      <c r="AJ911" s="37"/>
      <c r="AK911" s="37"/>
      <c r="AL911" s="37"/>
      <c r="AM911" s="37"/>
      <c r="AN911" s="37"/>
      <c r="AO911" s="37"/>
      <c r="AP911" s="37"/>
      <c r="AQ911" s="37"/>
      <c r="AR911" s="37"/>
      <c r="AS911" s="37"/>
      <c r="AT911" s="37"/>
      <c r="AU911" s="37"/>
      <c r="AV911" s="37"/>
      <c r="AW911" s="37"/>
      <c r="AX911" s="37"/>
      <c r="AY911" s="37"/>
      <c r="AZ911" s="37"/>
      <c r="BA911" s="37"/>
      <c r="BB911" s="37"/>
      <c r="BC911" s="37"/>
      <c r="BD911" s="37"/>
      <c r="BE911" s="37"/>
      <c r="BF911" s="37"/>
      <c r="BG911" s="37"/>
      <c r="BH911" s="37"/>
      <c r="BI911" s="37"/>
      <c r="BJ911" s="37"/>
      <c r="BK911" s="37"/>
      <c r="BL911" s="37"/>
      <c r="BM911" s="37"/>
      <c r="BN911" s="37"/>
      <c r="BO911" s="37"/>
      <c r="BP911" s="37"/>
      <c r="BQ911" s="37"/>
      <c r="BR911" s="37"/>
      <c r="BS911" s="37"/>
      <c r="BT911" s="37"/>
      <c r="BU911" s="37"/>
      <c r="BV911" s="37"/>
      <c r="BW911" s="37"/>
      <c r="BX911" s="37"/>
      <c r="BY911" s="37"/>
      <c r="BZ911" s="37"/>
      <c r="CA911" s="37"/>
      <c r="CB911" s="37"/>
      <c r="CC911" s="37"/>
      <c r="CD911" s="37"/>
      <c r="CE911" s="37"/>
      <c r="CF911" s="37"/>
      <c r="CG911" s="37"/>
      <c r="CH911" s="37"/>
      <c r="CI911" s="37"/>
      <c r="CJ911" s="37"/>
      <c r="CK911" s="37"/>
      <c r="CL911" s="37"/>
      <c r="CM911" s="37"/>
      <c r="CN911" s="37"/>
      <c r="CO911" s="37"/>
      <c r="CP911" s="37"/>
      <c r="CQ911" s="37"/>
      <c r="CR911" s="37"/>
      <c r="CS911" s="37"/>
      <c r="CT911" s="37"/>
      <c r="CU911" s="37"/>
      <c r="CV911" s="37"/>
      <c r="CW911" s="37"/>
      <c r="CX911" s="37"/>
      <c r="CY911" s="37"/>
      <c r="CZ911" s="37"/>
      <c r="DA911" s="37"/>
      <c r="DB911" s="37"/>
      <c r="DC911" s="37"/>
      <c r="DD911" s="37"/>
      <c r="DE911" s="37"/>
      <c r="DF911" s="37"/>
      <c r="DG911" s="37"/>
      <c r="DH911" s="37"/>
      <c r="DI911" s="37"/>
      <c r="DJ911" s="37"/>
      <c r="DK911" s="37"/>
      <c r="DL911" s="37"/>
      <c r="DM911" s="37"/>
      <c r="DN911" s="37"/>
      <c r="DO911" s="37"/>
      <c r="DP911" s="37"/>
      <c r="DQ911" s="37"/>
      <c r="DR911" s="37"/>
      <c r="DS911" s="37"/>
      <c r="DT911" s="37"/>
      <c r="DU911" s="37"/>
      <c r="DV911" s="37"/>
      <c r="DW911" s="37"/>
      <c r="DX911" s="37"/>
      <c r="DY911" s="37"/>
      <c r="DZ911" s="37"/>
      <c r="EA911" s="37"/>
      <c r="EB911" s="37"/>
      <c r="EC911" s="37"/>
      <c r="ED911" s="37"/>
      <c r="EE911" s="37"/>
      <c r="EF911" s="37"/>
      <c r="EG911" s="37"/>
      <c r="EH911" s="37"/>
      <c r="EI911" s="37"/>
      <c r="EJ911" s="37"/>
      <c r="EK911" s="37"/>
      <c r="EL911" s="37"/>
      <c r="EM911" s="37"/>
      <c r="EN911" s="37"/>
      <c r="EO911" s="37"/>
      <c r="EP911" s="37"/>
      <c r="EQ911" s="37"/>
      <c r="ER911" s="37"/>
      <c r="ES911" s="37"/>
      <c r="ET911" s="37"/>
    </row>
    <row r="912" spans="1:150" s="4" customFormat="1" ht="31.5">
      <c r="A912" s="3">
        <v>906</v>
      </c>
      <c r="B912" s="5">
        <v>4864</v>
      </c>
      <c r="C912" s="3" t="s">
        <v>3948</v>
      </c>
      <c r="D912" s="3" t="s">
        <v>3949</v>
      </c>
      <c r="E912" s="3" t="s">
        <v>3950</v>
      </c>
      <c r="F912" s="3">
        <v>2003</v>
      </c>
      <c r="G912" s="3">
        <v>1381.4</v>
      </c>
      <c r="H912" s="2">
        <v>14548166.16</v>
      </c>
      <c r="I912" s="2">
        <v>6403172.6399999997</v>
      </c>
      <c r="J912" s="6">
        <f t="shared" si="14"/>
        <v>8144993.5200000005</v>
      </c>
      <c r="K912" s="2">
        <v>3796874.6</v>
      </c>
      <c r="L912" s="7" t="s">
        <v>2926</v>
      </c>
      <c r="M912" s="8">
        <v>36840</v>
      </c>
      <c r="N912" s="2" t="s">
        <v>3436</v>
      </c>
      <c r="O912" s="3" t="s">
        <v>3951</v>
      </c>
      <c r="P912" s="2"/>
      <c r="Q912" s="9"/>
      <c r="R912" s="3"/>
    </row>
    <row r="913" spans="1:150" s="4" customFormat="1" ht="31.5">
      <c r="A913" s="3">
        <v>907</v>
      </c>
      <c r="B913" s="5">
        <v>1053</v>
      </c>
      <c r="C913" s="3" t="s">
        <v>3952</v>
      </c>
      <c r="D913" s="3" t="s">
        <v>3105</v>
      </c>
      <c r="E913" s="3" t="s">
        <v>3953</v>
      </c>
      <c r="F913" s="3">
        <v>1973</v>
      </c>
      <c r="G913" s="3">
        <v>191.21</v>
      </c>
      <c r="H913" s="2">
        <v>999532.38</v>
      </c>
      <c r="I913" s="2">
        <v>0</v>
      </c>
      <c r="J913" s="6">
        <f t="shared" si="14"/>
        <v>999532.38</v>
      </c>
      <c r="K913" s="2">
        <v>525526.57999999996</v>
      </c>
      <c r="L913" s="7" t="s">
        <v>3929</v>
      </c>
      <c r="M913" s="8">
        <v>36840</v>
      </c>
      <c r="N913" s="2" t="s">
        <v>3954</v>
      </c>
      <c r="O913" s="3" t="s">
        <v>3955</v>
      </c>
      <c r="P913" s="2"/>
      <c r="Q913" s="9"/>
      <c r="R913" s="3"/>
    </row>
    <row r="914" spans="1:150" s="4" customFormat="1" ht="31.5">
      <c r="A914" s="3">
        <v>908</v>
      </c>
      <c r="B914" s="5">
        <v>6417</v>
      </c>
      <c r="C914" s="3" t="s">
        <v>3956</v>
      </c>
      <c r="D914" s="3" t="s">
        <v>3957</v>
      </c>
      <c r="E914" s="3" t="s">
        <v>3958</v>
      </c>
      <c r="F914" s="3">
        <v>1988</v>
      </c>
      <c r="G914" s="3">
        <v>42.6</v>
      </c>
      <c r="H914" s="11">
        <v>279371</v>
      </c>
      <c r="I914" s="11">
        <v>0</v>
      </c>
      <c r="J914" s="6">
        <f t="shared" si="14"/>
        <v>279371</v>
      </c>
      <c r="K914" s="11">
        <v>760044.07</v>
      </c>
      <c r="L914" s="7" t="s">
        <v>2115</v>
      </c>
      <c r="M914" s="14">
        <v>34920</v>
      </c>
      <c r="N914" s="3" t="s">
        <v>3342</v>
      </c>
      <c r="O914" s="3" t="s">
        <v>3959</v>
      </c>
      <c r="P914" s="3"/>
      <c r="Q914" s="9"/>
      <c r="R914" s="3"/>
    </row>
    <row r="915" spans="1:150" s="4" customFormat="1" ht="31.5">
      <c r="A915" s="3">
        <v>909</v>
      </c>
      <c r="B915" s="5">
        <v>5260</v>
      </c>
      <c r="C915" s="3" t="s">
        <v>3960</v>
      </c>
      <c r="D915" s="3" t="s">
        <v>3217</v>
      </c>
      <c r="E915" s="3" t="s">
        <v>3961</v>
      </c>
      <c r="F915" s="3">
        <v>1970</v>
      </c>
      <c r="G915" s="3">
        <v>181.8</v>
      </c>
      <c r="H915" s="2">
        <v>1395370.71</v>
      </c>
      <c r="I915" s="2">
        <v>0</v>
      </c>
      <c r="J915" s="6">
        <f t="shared" si="14"/>
        <v>1395370.71</v>
      </c>
      <c r="K915" s="2">
        <v>1607399.24</v>
      </c>
      <c r="L915" s="7" t="s">
        <v>3082</v>
      </c>
      <c r="M915" s="8">
        <v>42216</v>
      </c>
      <c r="N915" s="2" t="s">
        <v>3962</v>
      </c>
      <c r="O915" s="3" t="s">
        <v>3963</v>
      </c>
      <c r="P915" s="2"/>
      <c r="Q915" s="9"/>
      <c r="R915" s="3"/>
    </row>
    <row r="916" spans="1:150" s="4" customFormat="1" ht="21">
      <c r="A916" s="3">
        <v>910</v>
      </c>
      <c r="B916" s="5">
        <v>1073</v>
      </c>
      <c r="C916" s="3" t="s">
        <v>3960</v>
      </c>
      <c r="D916" s="3" t="s">
        <v>3964</v>
      </c>
      <c r="E916" s="3"/>
      <c r="F916" s="3">
        <v>1965</v>
      </c>
      <c r="G916" s="3">
        <v>22</v>
      </c>
      <c r="H916" s="2">
        <v>35897</v>
      </c>
      <c r="I916" s="2">
        <v>0</v>
      </c>
      <c r="J916" s="6">
        <f t="shared" si="14"/>
        <v>35897</v>
      </c>
      <c r="K916" s="2"/>
      <c r="L916" s="7" t="s">
        <v>3082</v>
      </c>
      <c r="M916" s="8"/>
      <c r="N916" s="2"/>
      <c r="O916" s="3" t="s">
        <v>3965</v>
      </c>
      <c r="P916" s="2"/>
      <c r="Q916" s="9"/>
      <c r="R916" s="3"/>
    </row>
    <row r="917" spans="1:150" s="4" customFormat="1" ht="31.5">
      <c r="A917" s="3">
        <v>911</v>
      </c>
      <c r="B917" s="5">
        <v>793</v>
      </c>
      <c r="C917" s="3" t="s">
        <v>3966</v>
      </c>
      <c r="D917" s="3" t="s">
        <v>3967</v>
      </c>
      <c r="E917" s="3" t="s">
        <v>3968</v>
      </c>
      <c r="F917" s="3">
        <v>1988</v>
      </c>
      <c r="G917" s="3">
        <v>185.93</v>
      </c>
      <c r="H917" s="2">
        <v>2754035.02</v>
      </c>
      <c r="I917" s="2">
        <v>1503603.82</v>
      </c>
      <c r="J917" s="6">
        <f t="shared" si="14"/>
        <v>1250431.2</v>
      </c>
      <c r="K917" s="2">
        <v>4518427.7699999996</v>
      </c>
      <c r="L917" s="7" t="s">
        <v>2115</v>
      </c>
      <c r="M917" s="14">
        <v>34998</v>
      </c>
      <c r="N917" s="3" t="s">
        <v>128</v>
      </c>
      <c r="O917" s="3" t="s">
        <v>3969</v>
      </c>
      <c r="P917" s="2"/>
      <c r="Q917" s="9"/>
      <c r="R917" s="3"/>
    </row>
    <row r="918" spans="1:150" s="4" customFormat="1" ht="31.5">
      <c r="A918" s="3">
        <v>912</v>
      </c>
      <c r="B918" s="5">
        <v>794</v>
      </c>
      <c r="C918" s="3" t="s">
        <v>3966</v>
      </c>
      <c r="D918" s="3" t="s">
        <v>3970</v>
      </c>
      <c r="E918" s="3" t="s">
        <v>3971</v>
      </c>
      <c r="F918" s="3">
        <v>1994</v>
      </c>
      <c r="G918" s="3">
        <v>403.9</v>
      </c>
      <c r="H918" s="2">
        <v>470914.05</v>
      </c>
      <c r="I918" s="2">
        <v>263670.87</v>
      </c>
      <c r="J918" s="6">
        <f t="shared" si="14"/>
        <v>207243.18</v>
      </c>
      <c r="K918" s="2">
        <v>9908151.6799999997</v>
      </c>
      <c r="L918" s="7" t="s">
        <v>2115</v>
      </c>
      <c r="M918" s="14">
        <v>34998</v>
      </c>
      <c r="N918" s="3" t="s">
        <v>128</v>
      </c>
      <c r="O918" s="3" t="s">
        <v>3972</v>
      </c>
      <c r="P918" s="2"/>
      <c r="Q918" s="9"/>
      <c r="R918" s="3"/>
    </row>
    <row r="919" spans="1:150" s="4" customFormat="1" ht="31.5">
      <c r="A919" s="3">
        <v>913</v>
      </c>
      <c r="B919" s="5">
        <v>1845</v>
      </c>
      <c r="C919" s="3" t="s">
        <v>3973</v>
      </c>
      <c r="D919" s="3" t="s">
        <v>3974</v>
      </c>
      <c r="E919" s="3" t="s">
        <v>3975</v>
      </c>
      <c r="F919" s="3">
        <v>1994</v>
      </c>
      <c r="G919" s="3">
        <v>24.7</v>
      </c>
      <c r="H919" s="2">
        <v>14618.97</v>
      </c>
      <c r="I919" s="2">
        <v>7718.83</v>
      </c>
      <c r="J919" s="6">
        <f t="shared" si="14"/>
        <v>6900.1399999999994</v>
      </c>
      <c r="K919" s="2">
        <v>883442.43</v>
      </c>
      <c r="L919" s="7" t="s">
        <v>2115</v>
      </c>
      <c r="M919" s="14">
        <v>34998</v>
      </c>
      <c r="N919" s="3" t="s">
        <v>128</v>
      </c>
      <c r="O919" s="3" t="s">
        <v>3976</v>
      </c>
      <c r="P919" s="2"/>
      <c r="Q919" s="9"/>
      <c r="R919" s="3"/>
    </row>
    <row r="920" spans="1:150" s="4" customFormat="1" ht="31.5">
      <c r="A920" s="3">
        <v>914</v>
      </c>
      <c r="B920" s="5">
        <v>1846</v>
      </c>
      <c r="C920" s="3" t="s">
        <v>3973</v>
      </c>
      <c r="D920" s="3" t="s">
        <v>3977</v>
      </c>
      <c r="E920" s="3" t="s">
        <v>3978</v>
      </c>
      <c r="F920" s="3">
        <v>1994</v>
      </c>
      <c r="G920" s="3">
        <v>169.1</v>
      </c>
      <c r="H920" s="2">
        <v>443295.01</v>
      </c>
      <c r="I920" s="2">
        <v>308941.21000000002</v>
      </c>
      <c r="J920" s="6">
        <f t="shared" si="14"/>
        <v>134353.79999999999</v>
      </c>
      <c r="K920" s="2">
        <v>3627895.07</v>
      </c>
      <c r="L920" s="7" t="s">
        <v>2115</v>
      </c>
      <c r="M920" s="14">
        <v>34998</v>
      </c>
      <c r="N920" s="3" t="s">
        <v>128</v>
      </c>
      <c r="O920" s="3" t="s">
        <v>3979</v>
      </c>
      <c r="P920" s="2"/>
      <c r="Q920" s="9"/>
      <c r="R920" s="3"/>
    </row>
    <row r="921" spans="1:150" s="4" customFormat="1" ht="94.5">
      <c r="A921" s="3">
        <v>915</v>
      </c>
      <c r="B921" s="5">
        <v>4511</v>
      </c>
      <c r="C921" s="3" t="s">
        <v>3980</v>
      </c>
      <c r="D921" s="3" t="s">
        <v>3981</v>
      </c>
      <c r="E921" s="3"/>
      <c r="F921" s="3">
        <v>1978</v>
      </c>
      <c r="G921" s="3">
        <v>1049</v>
      </c>
      <c r="H921" s="2">
        <v>10006679.98</v>
      </c>
      <c r="I921" s="2">
        <v>7885150.71</v>
      </c>
      <c r="J921" s="6">
        <f t="shared" si="14"/>
        <v>2121529.2700000005</v>
      </c>
      <c r="K921" s="2"/>
      <c r="L921" s="7" t="s">
        <v>21</v>
      </c>
      <c r="M921" s="8">
        <v>36217</v>
      </c>
      <c r="N921" s="2" t="s">
        <v>2690</v>
      </c>
      <c r="O921" s="3"/>
      <c r="P921" s="2"/>
      <c r="Q921" s="9"/>
      <c r="R921" s="3"/>
    </row>
    <row r="922" spans="1:150" s="4" customFormat="1" ht="21">
      <c r="A922" s="3">
        <v>916</v>
      </c>
      <c r="B922" s="5">
        <v>3711</v>
      </c>
      <c r="C922" s="3" t="s">
        <v>3982</v>
      </c>
      <c r="D922" s="3" t="s">
        <v>3983</v>
      </c>
      <c r="E922" s="3"/>
      <c r="F922" s="3">
        <v>1992</v>
      </c>
      <c r="G922" s="3">
        <v>18</v>
      </c>
      <c r="H922" s="2">
        <v>1012.1</v>
      </c>
      <c r="I922" s="2">
        <v>895.1</v>
      </c>
      <c r="J922" s="6">
        <f t="shared" si="14"/>
        <v>117</v>
      </c>
      <c r="K922" s="2"/>
      <c r="L922" s="7" t="s">
        <v>21</v>
      </c>
      <c r="M922" s="8">
        <v>36711</v>
      </c>
      <c r="N922" s="2" t="s">
        <v>3984</v>
      </c>
      <c r="O922" s="3"/>
      <c r="P922" s="2"/>
      <c r="Q922" s="9"/>
      <c r="R922" s="3"/>
      <c r="S922" s="16"/>
      <c r="T922" s="16"/>
      <c r="U922" s="16"/>
      <c r="V922" s="16"/>
      <c r="W922" s="16"/>
      <c r="X922" s="16"/>
      <c r="Y922" s="16"/>
      <c r="Z922" s="16"/>
      <c r="AA922" s="16"/>
      <c r="AB922" s="16"/>
      <c r="AC922" s="16"/>
      <c r="AD922" s="16"/>
      <c r="AE922" s="16"/>
      <c r="AF922" s="16"/>
      <c r="AG922" s="16"/>
      <c r="AH922" s="16"/>
      <c r="AI922" s="16"/>
      <c r="AJ922" s="16"/>
      <c r="AK922" s="16"/>
      <c r="AL922" s="16"/>
      <c r="AM922" s="16"/>
      <c r="AN922" s="16"/>
      <c r="AO922" s="16"/>
      <c r="AP922" s="16"/>
      <c r="AQ922" s="16"/>
      <c r="AR922" s="16"/>
      <c r="AS922" s="16"/>
      <c r="AT922" s="16"/>
      <c r="AU922" s="16"/>
      <c r="AV922" s="16"/>
      <c r="AW922" s="16"/>
      <c r="AX922" s="16"/>
      <c r="AY922" s="16"/>
      <c r="AZ922" s="16"/>
      <c r="BA922" s="16"/>
      <c r="BB922" s="16"/>
      <c r="BC922" s="16"/>
      <c r="BD922" s="16"/>
      <c r="BE922" s="16"/>
      <c r="BF922" s="16"/>
      <c r="BG922" s="16"/>
      <c r="BH922" s="16"/>
      <c r="BI922" s="16"/>
      <c r="BJ922" s="16"/>
      <c r="BK922" s="16"/>
      <c r="BL922" s="16"/>
      <c r="BM922" s="16"/>
      <c r="BN922" s="16"/>
      <c r="BO922" s="16"/>
      <c r="BP922" s="16"/>
      <c r="BQ922" s="16"/>
      <c r="BR922" s="16"/>
      <c r="BS922" s="16"/>
      <c r="BT922" s="16"/>
      <c r="BU922" s="16"/>
      <c r="BV922" s="16"/>
      <c r="BW922" s="16"/>
      <c r="BX922" s="16"/>
      <c r="BY922" s="16"/>
      <c r="BZ922" s="16"/>
      <c r="CA922" s="16"/>
      <c r="CB922" s="16"/>
      <c r="CC922" s="16"/>
      <c r="CD922" s="16"/>
      <c r="CE922" s="16"/>
      <c r="CF922" s="16"/>
      <c r="CG922" s="16"/>
      <c r="CH922" s="16"/>
      <c r="CI922" s="16"/>
      <c r="CJ922" s="16"/>
      <c r="CK922" s="16"/>
      <c r="CL922" s="16"/>
      <c r="CM922" s="16"/>
      <c r="CN922" s="16"/>
      <c r="CO922" s="16"/>
      <c r="CP922" s="16"/>
      <c r="CQ922" s="16"/>
      <c r="CR922" s="16"/>
      <c r="CS922" s="16"/>
      <c r="CT922" s="16"/>
      <c r="CU922" s="16"/>
      <c r="CV922" s="16"/>
      <c r="CW922" s="16"/>
      <c r="CX922" s="16"/>
      <c r="CY922" s="16"/>
      <c r="CZ922" s="16"/>
      <c r="DA922" s="16"/>
      <c r="DB922" s="16"/>
      <c r="DC922" s="16"/>
      <c r="DD922" s="16"/>
      <c r="DE922" s="16"/>
      <c r="DF922" s="16"/>
      <c r="DG922" s="16"/>
      <c r="DH922" s="16"/>
      <c r="DI922" s="16"/>
      <c r="DJ922" s="16"/>
      <c r="DK922" s="16"/>
      <c r="DL922" s="16"/>
      <c r="DM922" s="16"/>
      <c r="DN922" s="16"/>
      <c r="DO922" s="16"/>
      <c r="DP922" s="16"/>
      <c r="DQ922" s="16"/>
      <c r="DR922" s="16"/>
      <c r="DS922" s="16"/>
      <c r="DT922" s="16"/>
      <c r="DU922" s="16"/>
      <c r="DV922" s="16"/>
      <c r="DW922" s="16"/>
      <c r="DX922" s="16"/>
      <c r="DY922" s="16"/>
      <c r="DZ922" s="16"/>
      <c r="EA922" s="16"/>
      <c r="EB922" s="16"/>
      <c r="EC922" s="16"/>
      <c r="ED922" s="16"/>
      <c r="EE922" s="16"/>
      <c r="EF922" s="16"/>
      <c r="EG922" s="16"/>
      <c r="EH922" s="16"/>
      <c r="EI922" s="16"/>
      <c r="EJ922" s="16"/>
      <c r="EK922" s="16"/>
      <c r="EL922" s="16"/>
      <c r="EM922" s="16"/>
      <c r="EN922" s="16"/>
      <c r="EO922" s="16"/>
      <c r="EP922" s="16"/>
      <c r="EQ922" s="16"/>
      <c r="ER922" s="16"/>
      <c r="ES922" s="16"/>
      <c r="ET922" s="16"/>
    </row>
    <row r="923" spans="1:150" s="4" customFormat="1" ht="52.5">
      <c r="A923" s="3">
        <v>917</v>
      </c>
      <c r="B923" s="5">
        <v>4655</v>
      </c>
      <c r="C923" s="3" t="s">
        <v>3985</v>
      </c>
      <c r="D923" s="3" t="s">
        <v>3986</v>
      </c>
      <c r="E923" s="3" t="s">
        <v>3987</v>
      </c>
      <c r="F923" s="3">
        <v>2014</v>
      </c>
      <c r="G923" s="3">
        <v>266.89999999999998</v>
      </c>
      <c r="H923" s="2">
        <v>59120.73</v>
      </c>
      <c r="I923" s="2">
        <v>1343.76</v>
      </c>
      <c r="J923" s="6">
        <f t="shared" si="14"/>
        <v>57776.97</v>
      </c>
      <c r="K923" s="2">
        <v>5246797.5999999996</v>
      </c>
      <c r="L923" s="7" t="s">
        <v>3988</v>
      </c>
      <c r="M923" s="8">
        <v>35950</v>
      </c>
      <c r="N923" s="2" t="s">
        <v>3989</v>
      </c>
      <c r="O923" s="3" t="s">
        <v>3990</v>
      </c>
      <c r="P923" s="2" t="s">
        <v>3991</v>
      </c>
      <c r="Q923" s="9"/>
      <c r="R923" s="3"/>
    </row>
    <row r="924" spans="1:150" s="4" customFormat="1" ht="52.5">
      <c r="A924" s="3">
        <v>918</v>
      </c>
      <c r="B924" s="5">
        <v>4657</v>
      </c>
      <c r="C924" s="3" t="s">
        <v>3985</v>
      </c>
      <c r="D924" s="3" t="s">
        <v>3992</v>
      </c>
      <c r="E924" s="3" t="s">
        <v>3993</v>
      </c>
      <c r="F924" s="3">
        <v>2014</v>
      </c>
      <c r="G924" s="3">
        <v>266.89999999999998</v>
      </c>
      <c r="H924" s="2">
        <v>59120.73</v>
      </c>
      <c r="I924" s="2">
        <v>21339.65</v>
      </c>
      <c r="J924" s="6">
        <f t="shared" si="14"/>
        <v>37781.08</v>
      </c>
      <c r="K924" s="2">
        <v>5246797.5999999996</v>
      </c>
      <c r="L924" s="7" t="s">
        <v>3988</v>
      </c>
      <c r="M924" s="8">
        <v>35950</v>
      </c>
      <c r="N924" s="2" t="s">
        <v>3994</v>
      </c>
      <c r="O924" s="3" t="s">
        <v>3995</v>
      </c>
      <c r="P924" s="2" t="s">
        <v>3991</v>
      </c>
      <c r="Q924" s="9"/>
      <c r="R924" s="3"/>
    </row>
    <row r="925" spans="1:150" s="4" customFormat="1" ht="52.5">
      <c r="A925" s="3">
        <v>919</v>
      </c>
      <c r="B925" s="5">
        <v>4650</v>
      </c>
      <c r="C925" s="3" t="s">
        <v>3985</v>
      </c>
      <c r="D925" s="3" t="s">
        <v>3996</v>
      </c>
      <c r="E925" s="3" t="s">
        <v>3997</v>
      </c>
      <c r="F925" s="3">
        <v>2014</v>
      </c>
      <c r="G925" s="3">
        <v>21.3</v>
      </c>
      <c r="H925" s="2">
        <v>9383.49</v>
      </c>
      <c r="I925" s="2">
        <v>0</v>
      </c>
      <c r="J925" s="6">
        <f t="shared" si="14"/>
        <v>9383.49</v>
      </c>
      <c r="K925" s="2">
        <v>516965.27</v>
      </c>
      <c r="L925" s="7" t="s">
        <v>3988</v>
      </c>
      <c r="M925" s="8">
        <v>35950</v>
      </c>
      <c r="N925" s="2" t="s">
        <v>3989</v>
      </c>
      <c r="O925" s="3" t="s">
        <v>3998</v>
      </c>
      <c r="P925" s="2" t="s">
        <v>3991</v>
      </c>
      <c r="Q925" s="9"/>
      <c r="R925" s="3"/>
    </row>
    <row r="926" spans="1:150" s="4" customFormat="1" ht="31.5">
      <c r="A926" s="3">
        <v>920</v>
      </c>
      <c r="B926" s="5">
        <v>4651</v>
      </c>
      <c r="C926" s="3" t="s">
        <v>3999</v>
      </c>
      <c r="D926" s="3" t="s">
        <v>4000</v>
      </c>
      <c r="E926" s="3" t="s">
        <v>4001</v>
      </c>
      <c r="F926" s="3">
        <v>2014</v>
      </c>
      <c r="G926" s="3">
        <v>23.3</v>
      </c>
      <c r="H926" s="2">
        <v>5864.49</v>
      </c>
      <c r="I926" s="2">
        <v>0</v>
      </c>
      <c r="J926" s="6">
        <f t="shared" si="14"/>
        <v>5864.49</v>
      </c>
      <c r="K926" s="2">
        <v>398862.45</v>
      </c>
      <c r="L926" s="7" t="s">
        <v>3988</v>
      </c>
      <c r="M926" s="8">
        <v>35950</v>
      </c>
      <c r="N926" s="2" t="s">
        <v>4002</v>
      </c>
      <c r="O926" s="3" t="s">
        <v>4003</v>
      </c>
      <c r="P926" s="2" t="s">
        <v>4004</v>
      </c>
      <c r="Q926" s="9"/>
      <c r="R926" s="3"/>
    </row>
    <row r="927" spans="1:150" s="4" customFormat="1" ht="31.5">
      <c r="A927" s="3">
        <v>921</v>
      </c>
      <c r="B927" s="5">
        <v>4656</v>
      </c>
      <c r="C927" s="3" t="s">
        <v>3999</v>
      </c>
      <c r="D927" s="3" t="s">
        <v>694</v>
      </c>
      <c r="E927" s="3" t="s">
        <v>4005</v>
      </c>
      <c r="F927" s="3">
        <v>2014</v>
      </c>
      <c r="G927" s="3">
        <v>249.6</v>
      </c>
      <c r="H927" s="2">
        <v>62170.02</v>
      </c>
      <c r="I927" s="2">
        <v>22439.5</v>
      </c>
      <c r="J927" s="6">
        <f t="shared" si="14"/>
        <v>39730.519999999997</v>
      </c>
      <c r="K927" s="2">
        <v>1977817.92</v>
      </c>
      <c r="L927" s="7" t="s">
        <v>3988</v>
      </c>
      <c r="M927" s="8">
        <v>35950</v>
      </c>
      <c r="N927" s="2" t="s">
        <v>4002</v>
      </c>
      <c r="O927" s="3" t="s">
        <v>4006</v>
      </c>
      <c r="P927" s="2" t="s">
        <v>4007</v>
      </c>
      <c r="Q927" s="9"/>
      <c r="R927" s="3"/>
    </row>
    <row r="928" spans="1:150" s="4" customFormat="1" ht="42">
      <c r="A928" s="3">
        <v>922</v>
      </c>
      <c r="B928" s="5">
        <v>7297</v>
      </c>
      <c r="C928" s="3" t="s">
        <v>3999</v>
      </c>
      <c r="D928" s="3" t="s">
        <v>4008</v>
      </c>
      <c r="E928" s="3" t="s">
        <v>4009</v>
      </c>
      <c r="F928" s="3">
        <v>2015</v>
      </c>
      <c r="G928" s="3">
        <v>11.2</v>
      </c>
      <c r="H928" s="2">
        <v>92644</v>
      </c>
      <c r="I928" s="2">
        <v>73188.97</v>
      </c>
      <c r="J928" s="6">
        <f t="shared" si="14"/>
        <v>19455.03</v>
      </c>
      <c r="K928" s="2">
        <v>473888.69</v>
      </c>
      <c r="L928" s="7" t="s">
        <v>3988</v>
      </c>
      <c r="M928" s="8">
        <v>38824</v>
      </c>
      <c r="N928" s="2" t="s">
        <v>4010</v>
      </c>
      <c r="O928" s="3" t="s">
        <v>4011</v>
      </c>
      <c r="P928" s="2"/>
      <c r="Q928" s="9"/>
      <c r="R928" s="3"/>
    </row>
    <row r="929" spans="1:150" s="4" customFormat="1" ht="42">
      <c r="A929" s="3">
        <v>923</v>
      </c>
      <c r="B929" s="5">
        <v>7296</v>
      </c>
      <c r="C929" s="3" t="s">
        <v>4012</v>
      </c>
      <c r="D929" s="3" t="s">
        <v>4013</v>
      </c>
      <c r="E929" s="3" t="s">
        <v>4014</v>
      </c>
      <c r="F929" s="3">
        <v>2014</v>
      </c>
      <c r="G929" s="3">
        <v>1115.5999999999999</v>
      </c>
      <c r="H929" s="2">
        <v>123434</v>
      </c>
      <c r="I929" s="2">
        <v>40456.42</v>
      </c>
      <c r="J929" s="6">
        <f t="shared" si="14"/>
        <v>82977.58</v>
      </c>
      <c r="K929" s="2">
        <v>921987.62</v>
      </c>
      <c r="L929" s="7" t="s">
        <v>3988</v>
      </c>
      <c r="M929" s="8">
        <v>38824</v>
      </c>
      <c r="N929" s="2" t="s">
        <v>4010</v>
      </c>
      <c r="O929" s="3" t="s">
        <v>4015</v>
      </c>
      <c r="P929" s="2"/>
      <c r="Q929" s="9"/>
      <c r="R929" s="3"/>
    </row>
    <row r="930" spans="1:150" s="4" customFormat="1" ht="31.5">
      <c r="A930" s="3">
        <v>924</v>
      </c>
      <c r="B930" s="5">
        <v>3710</v>
      </c>
      <c r="C930" s="3" t="s">
        <v>4016</v>
      </c>
      <c r="D930" s="3" t="s">
        <v>64</v>
      </c>
      <c r="E930" s="3" t="s">
        <v>4017</v>
      </c>
      <c r="F930" s="3">
        <v>1985</v>
      </c>
      <c r="G930" s="3">
        <v>1068.2</v>
      </c>
      <c r="H930" s="2">
        <v>6069655.1699999999</v>
      </c>
      <c r="I930" s="2">
        <v>4194020.4</v>
      </c>
      <c r="J930" s="6">
        <f t="shared" si="14"/>
        <v>1875634.77</v>
      </c>
      <c r="K930" s="2">
        <v>7818902.7599999998</v>
      </c>
      <c r="L930" s="7" t="s">
        <v>21</v>
      </c>
      <c r="M930" s="8">
        <v>36711</v>
      </c>
      <c r="N930" s="2" t="s">
        <v>3984</v>
      </c>
      <c r="O930" s="3" t="s">
        <v>4018</v>
      </c>
      <c r="P930" s="2"/>
      <c r="Q930" s="9"/>
      <c r="R930" s="3"/>
      <c r="S930" s="16"/>
      <c r="T930" s="16"/>
      <c r="U930" s="16"/>
      <c r="V930" s="16"/>
      <c r="W930" s="16"/>
      <c r="X930" s="16"/>
      <c r="Y930" s="16"/>
      <c r="Z930" s="16"/>
      <c r="AA930" s="16"/>
      <c r="AB930" s="16"/>
      <c r="AC930" s="16"/>
      <c r="AD930" s="16"/>
      <c r="AE930" s="16"/>
      <c r="AF930" s="16"/>
      <c r="AG930" s="16"/>
      <c r="AH930" s="16"/>
      <c r="AI930" s="16"/>
      <c r="AJ930" s="16"/>
      <c r="AK930" s="16"/>
      <c r="AL930" s="16"/>
      <c r="AM930" s="16"/>
      <c r="AN930" s="16"/>
      <c r="AO930" s="16"/>
      <c r="AP930" s="16"/>
      <c r="AQ930" s="16"/>
      <c r="AR930" s="16"/>
      <c r="AS930" s="16"/>
      <c r="AT930" s="16"/>
      <c r="AU930" s="16"/>
      <c r="AV930" s="16"/>
      <c r="AW930" s="16"/>
      <c r="AX930" s="16"/>
      <c r="AY930" s="16"/>
      <c r="AZ930" s="16"/>
      <c r="BA930" s="16"/>
      <c r="BB930" s="16"/>
      <c r="BC930" s="16"/>
      <c r="BD930" s="16"/>
      <c r="BE930" s="16"/>
      <c r="BF930" s="16"/>
      <c r="BG930" s="16"/>
      <c r="BH930" s="16"/>
      <c r="BI930" s="16"/>
      <c r="BJ930" s="16"/>
      <c r="BK930" s="16"/>
      <c r="BL930" s="16"/>
      <c r="BM930" s="16"/>
      <c r="BN930" s="16"/>
      <c r="BO930" s="16"/>
      <c r="BP930" s="16"/>
      <c r="BQ930" s="16"/>
      <c r="BR930" s="16"/>
      <c r="BS930" s="16"/>
      <c r="BT930" s="16"/>
      <c r="BU930" s="16"/>
      <c r="BV930" s="16"/>
      <c r="BW930" s="16"/>
      <c r="BX930" s="16"/>
      <c r="BY930" s="16"/>
      <c r="BZ930" s="16"/>
      <c r="CA930" s="16"/>
      <c r="CB930" s="16"/>
      <c r="CC930" s="16"/>
      <c r="CD930" s="16"/>
      <c r="CE930" s="16"/>
      <c r="CF930" s="16"/>
      <c r="CG930" s="16"/>
      <c r="CH930" s="16"/>
      <c r="CI930" s="16"/>
      <c r="CJ930" s="16"/>
      <c r="CK930" s="16"/>
      <c r="CL930" s="16"/>
      <c r="CM930" s="16"/>
      <c r="CN930" s="16"/>
      <c r="CO930" s="16"/>
      <c r="CP930" s="16"/>
      <c r="CQ930" s="16"/>
      <c r="CR930" s="16"/>
      <c r="CS930" s="16"/>
      <c r="CT930" s="16"/>
      <c r="CU930" s="16"/>
      <c r="CV930" s="16"/>
      <c r="CW930" s="16"/>
      <c r="CX930" s="16"/>
      <c r="CY930" s="16"/>
      <c r="CZ930" s="16"/>
      <c r="DA930" s="16"/>
      <c r="DB930" s="16"/>
      <c r="DC930" s="16"/>
      <c r="DD930" s="16"/>
      <c r="DE930" s="16"/>
      <c r="DF930" s="16"/>
      <c r="DG930" s="16"/>
      <c r="DH930" s="16"/>
      <c r="DI930" s="16"/>
      <c r="DJ930" s="16"/>
      <c r="DK930" s="16"/>
      <c r="DL930" s="16"/>
      <c r="DM930" s="16"/>
      <c r="DN930" s="16"/>
      <c r="DO930" s="16"/>
      <c r="DP930" s="16"/>
      <c r="DQ930" s="16"/>
      <c r="DR930" s="16"/>
      <c r="DS930" s="16"/>
      <c r="DT930" s="16"/>
      <c r="DU930" s="16"/>
      <c r="DV930" s="16"/>
      <c r="DW930" s="16"/>
      <c r="DX930" s="16"/>
      <c r="DY930" s="16"/>
      <c r="DZ930" s="16"/>
      <c r="EA930" s="16"/>
      <c r="EB930" s="16"/>
      <c r="EC930" s="16"/>
      <c r="ED930" s="16"/>
      <c r="EE930" s="16"/>
      <c r="EF930" s="16"/>
      <c r="EG930" s="16"/>
      <c r="EH930" s="16"/>
      <c r="EI930" s="16"/>
      <c r="EJ930" s="16"/>
      <c r="EK930" s="16"/>
      <c r="EL930" s="16"/>
      <c r="EM930" s="16"/>
      <c r="EN930" s="16"/>
      <c r="EO930" s="16"/>
      <c r="EP930" s="16"/>
      <c r="EQ930" s="16"/>
      <c r="ER930" s="16"/>
      <c r="ES930" s="16"/>
      <c r="ET930" s="16"/>
    </row>
    <row r="931" spans="1:150" s="4" customFormat="1" ht="63">
      <c r="A931" s="3">
        <v>925</v>
      </c>
      <c r="B931" s="5">
        <v>5612</v>
      </c>
      <c r="C931" s="3" t="s">
        <v>4019</v>
      </c>
      <c r="D931" s="3" t="s">
        <v>4020</v>
      </c>
      <c r="E931" s="3" t="s">
        <v>4021</v>
      </c>
      <c r="F931" s="3">
        <v>1986</v>
      </c>
      <c r="G931" s="3">
        <v>10.1</v>
      </c>
      <c r="H931" s="46">
        <v>44710</v>
      </c>
      <c r="I931" s="46">
        <v>0</v>
      </c>
      <c r="J931" s="6">
        <f t="shared" si="14"/>
        <v>44710</v>
      </c>
      <c r="K931" s="46">
        <v>273501.44</v>
      </c>
      <c r="L931" s="7" t="s">
        <v>2413</v>
      </c>
      <c r="M931" s="14">
        <v>41814</v>
      </c>
      <c r="N931" s="3" t="s">
        <v>4022</v>
      </c>
      <c r="O931" s="3" t="s">
        <v>4023</v>
      </c>
      <c r="P931" s="2" t="s">
        <v>4024</v>
      </c>
      <c r="Q931" s="9"/>
      <c r="R931" s="3"/>
    </row>
    <row r="932" spans="1:150" s="4" customFormat="1" ht="52.5">
      <c r="A932" s="3">
        <v>926</v>
      </c>
      <c r="B932" s="5">
        <v>2962</v>
      </c>
      <c r="C932" s="3" t="s">
        <v>4025</v>
      </c>
      <c r="D932" s="3" t="s">
        <v>4026</v>
      </c>
      <c r="E932" s="3" t="s">
        <v>4027</v>
      </c>
      <c r="F932" s="3">
        <v>1986</v>
      </c>
      <c r="G932" s="3">
        <v>338.4</v>
      </c>
      <c r="H932" s="2">
        <v>386136</v>
      </c>
      <c r="I932" s="2">
        <v>0</v>
      </c>
      <c r="J932" s="6">
        <f t="shared" si="14"/>
        <v>386136</v>
      </c>
      <c r="K932" s="2">
        <v>5408816.4000000004</v>
      </c>
      <c r="L932" s="7" t="s">
        <v>2413</v>
      </c>
      <c r="M932" s="8">
        <v>36306</v>
      </c>
      <c r="N932" s="3" t="s">
        <v>4028</v>
      </c>
      <c r="O932" s="3" t="s">
        <v>4029</v>
      </c>
      <c r="P932" s="2" t="s">
        <v>4030</v>
      </c>
      <c r="Q932" s="9"/>
      <c r="R932" s="3"/>
    </row>
    <row r="933" spans="1:150" s="4" customFormat="1" ht="31.5">
      <c r="A933" s="3">
        <v>927</v>
      </c>
      <c r="B933" s="5">
        <v>5622</v>
      </c>
      <c r="C933" s="3" t="s">
        <v>4031</v>
      </c>
      <c r="D933" s="3" t="s">
        <v>4032</v>
      </c>
      <c r="E933" s="3" t="s">
        <v>4033</v>
      </c>
      <c r="F933" s="3">
        <v>1986</v>
      </c>
      <c r="G933" s="3">
        <v>65.2</v>
      </c>
      <c r="H933" s="2">
        <v>51575</v>
      </c>
      <c r="I933" s="2">
        <v>0</v>
      </c>
      <c r="J933" s="6">
        <f t="shared" si="14"/>
        <v>51575</v>
      </c>
      <c r="K933" s="2">
        <v>1610225.49</v>
      </c>
      <c r="L933" s="7" t="s">
        <v>2115</v>
      </c>
      <c r="M933" s="8">
        <v>39251</v>
      </c>
      <c r="N933" s="2" t="s">
        <v>4034</v>
      </c>
      <c r="O933" s="3" t="s">
        <v>4035</v>
      </c>
      <c r="P933" s="2"/>
      <c r="Q933" s="9"/>
      <c r="R933" s="35"/>
    </row>
    <row r="934" spans="1:150" s="4" customFormat="1" ht="52.5">
      <c r="A934" s="3">
        <v>928</v>
      </c>
      <c r="B934" s="5">
        <v>4749</v>
      </c>
      <c r="C934" s="3" t="s">
        <v>4012</v>
      </c>
      <c r="D934" s="3" t="s">
        <v>4036</v>
      </c>
      <c r="E934" s="3"/>
      <c r="F934" s="3">
        <v>1800</v>
      </c>
      <c r="G934" s="3">
        <v>1080</v>
      </c>
      <c r="H934" s="2">
        <v>147000</v>
      </c>
      <c r="I934" s="2">
        <v>147000</v>
      </c>
      <c r="J934" s="6">
        <f t="shared" si="14"/>
        <v>0</v>
      </c>
      <c r="K934" s="2"/>
      <c r="L934" s="7" t="s">
        <v>3988</v>
      </c>
      <c r="M934" s="8">
        <v>37621</v>
      </c>
      <c r="N934" s="2" t="s">
        <v>4037</v>
      </c>
      <c r="O934" s="3" t="s">
        <v>4038</v>
      </c>
      <c r="P934" s="2"/>
      <c r="Q934" s="9"/>
      <c r="R934" s="3"/>
    </row>
    <row r="935" spans="1:150" s="4" customFormat="1" ht="63">
      <c r="A935" s="3">
        <v>929</v>
      </c>
      <c r="B935" s="5">
        <v>2963</v>
      </c>
      <c r="C935" s="3" t="s">
        <v>4039</v>
      </c>
      <c r="D935" s="3" t="s">
        <v>4040</v>
      </c>
      <c r="E935" s="3" t="s">
        <v>4041</v>
      </c>
      <c r="F935" s="3">
        <v>1986</v>
      </c>
      <c r="G935" s="3">
        <v>859.6</v>
      </c>
      <c r="H935" s="2">
        <v>1588675</v>
      </c>
      <c r="I935" s="2">
        <v>0</v>
      </c>
      <c r="J935" s="6">
        <f t="shared" si="14"/>
        <v>1588675</v>
      </c>
      <c r="K935" s="2">
        <v>14288572.060000001</v>
      </c>
      <c r="L935" s="7" t="s">
        <v>2413</v>
      </c>
      <c r="M935" s="8">
        <v>36306</v>
      </c>
      <c r="N935" s="3" t="s">
        <v>4028</v>
      </c>
      <c r="O935" s="3" t="s">
        <v>4042</v>
      </c>
      <c r="P935" s="2" t="s">
        <v>4024</v>
      </c>
      <c r="Q935" s="9"/>
      <c r="R935" s="3"/>
    </row>
    <row r="936" spans="1:150" s="4" customFormat="1" ht="63">
      <c r="A936" s="3">
        <v>930</v>
      </c>
      <c r="B936" s="5">
        <v>2960</v>
      </c>
      <c r="C936" s="3" t="s">
        <v>4043</v>
      </c>
      <c r="D936" s="3" t="s">
        <v>4044</v>
      </c>
      <c r="E936" s="3" t="s">
        <v>4045</v>
      </c>
      <c r="F936" s="3">
        <v>1986</v>
      </c>
      <c r="G936" s="3">
        <v>13772.8</v>
      </c>
      <c r="H936" s="2">
        <v>5459562</v>
      </c>
      <c r="I936" s="2">
        <v>748267.68</v>
      </c>
      <c r="J936" s="6">
        <f t="shared" si="14"/>
        <v>4711294.32</v>
      </c>
      <c r="K936" s="2">
        <v>242024180.74000001</v>
      </c>
      <c r="L936" s="7" t="s">
        <v>2413</v>
      </c>
      <c r="M936" s="8">
        <v>36306</v>
      </c>
      <c r="N936" s="3" t="s">
        <v>4028</v>
      </c>
      <c r="O936" s="3" t="s">
        <v>4046</v>
      </c>
      <c r="P936" s="2" t="s">
        <v>4024</v>
      </c>
      <c r="Q936" s="9"/>
      <c r="R936" s="3"/>
    </row>
    <row r="937" spans="1:150" s="4" customFormat="1" ht="31.5">
      <c r="A937" s="3">
        <v>931</v>
      </c>
      <c r="B937" s="5">
        <v>4471</v>
      </c>
      <c r="C937" s="3" t="s">
        <v>4047</v>
      </c>
      <c r="D937" s="3" t="s">
        <v>4048</v>
      </c>
      <c r="E937" s="3"/>
      <c r="F937" s="3">
        <v>1980</v>
      </c>
      <c r="G937" s="3">
        <v>1930.8</v>
      </c>
      <c r="H937" s="11">
        <v>18829.47</v>
      </c>
      <c r="I937" s="15">
        <v>0</v>
      </c>
      <c r="J937" s="6">
        <f t="shared" si="14"/>
        <v>18829.47</v>
      </c>
      <c r="K937" s="15"/>
      <c r="L937" s="7" t="s">
        <v>21</v>
      </c>
      <c r="M937" s="14">
        <v>40761</v>
      </c>
      <c r="N937" s="3" t="s">
        <v>4049</v>
      </c>
      <c r="O937" s="3" t="s">
        <v>4050</v>
      </c>
      <c r="P937" s="15"/>
      <c r="Q937" s="9"/>
      <c r="R937" s="3"/>
      <c r="S937" s="16"/>
      <c r="T937" s="16"/>
      <c r="U937" s="16"/>
      <c r="V937" s="16"/>
      <c r="W937" s="16"/>
      <c r="X937" s="16"/>
      <c r="Y937" s="16"/>
      <c r="Z937" s="16"/>
      <c r="AA937" s="16"/>
      <c r="AB937" s="16"/>
      <c r="AC937" s="16"/>
      <c r="AD937" s="16"/>
      <c r="AE937" s="16"/>
      <c r="AF937" s="16"/>
      <c r="AG937" s="16"/>
      <c r="AH937" s="16"/>
      <c r="AI937" s="16"/>
      <c r="AJ937" s="16"/>
      <c r="AK937" s="16"/>
      <c r="AL937" s="16"/>
      <c r="AM937" s="16"/>
      <c r="AN937" s="16"/>
      <c r="AO937" s="16"/>
      <c r="AP937" s="16"/>
      <c r="AQ937" s="16"/>
      <c r="AR937" s="16"/>
      <c r="AS937" s="16"/>
      <c r="AT937" s="16"/>
      <c r="AU937" s="16"/>
      <c r="AV937" s="16"/>
      <c r="AW937" s="16"/>
      <c r="AX937" s="16"/>
      <c r="AY937" s="16"/>
      <c r="AZ937" s="16"/>
      <c r="BA937" s="16"/>
      <c r="BB937" s="16"/>
      <c r="BC937" s="16"/>
      <c r="BD937" s="16"/>
      <c r="BE937" s="16"/>
      <c r="BF937" s="16"/>
      <c r="BG937" s="16"/>
      <c r="BH937" s="16"/>
      <c r="BI937" s="16"/>
      <c r="BJ937" s="16"/>
      <c r="BK937" s="16"/>
      <c r="BL937" s="16"/>
      <c r="BM937" s="16"/>
      <c r="BN937" s="16"/>
      <c r="BO937" s="16"/>
      <c r="BP937" s="16"/>
      <c r="BQ937" s="16"/>
      <c r="BR937" s="16"/>
      <c r="BS937" s="16"/>
      <c r="BT937" s="16"/>
      <c r="BU937" s="16"/>
      <c r="BV937" s="16"/>
      <c r="BW937" s="16"/>
      <c r="BX937" s="16"/>
      <c r="BY937" s="16"/>
      <c r="BZ937" s="16"/>
      <c r="CA937" s="16"/>
      <c r="CB937" s="16"/>
      <c r="CC937" s="16"/>
      <c r="CD937" s="16"/>
      <c r="CE937" s="16"/>
      <c r="CF937" s="16"/>
      <c r="CG937" s="16"/>
      <c r="CH937" s="16"/>
      <c r="CI937" s="16"/>
      <c r="CJ937" s="16"/>
      <c r="CK937" s="16"/>
      <c r="CL937" s="16"/>
      <c r="CM937" s="16"/>
      <c r="CN937" s="16"/>
      <c r="CO937" s="16"/>
      <c r="CP937" s="16"/>
      <c r="CQ937" s="16"/>
      <c r="CR937" s="16"/>
      <c r="CS937" s="16"/>
      <c r="CT937" s="16"/>
      <c r="CU937" s="16"/>
      <c r="CV937" s="16"/>
      <c r="CW937" s="16"/>
      <c r="CX937" s="16"/>
      <c r="CY937" s="16"/>
      <c r="CZ937" s="16"/>
      <c r="DA937" s="16"/>
      <c r="DB937" s="16"/>
      <c r="DC937" s="16"/>
      <c r="DD937" s="16"/>
      <c r="DE937" s="16"/>
      <c r="DF937" s="16"/>
      <c r="DG937" s="16"/>
      <c r="DH937" s="16"/>
      <c r="DI937" s="16"/>
      <c r="DJ937" s="16"/>
      <c r="DK937" s="16"/>
      <c r="DL937" s="16"/>
      <c r="DM937" s="16"/>
      <c r="DN937" s="16"/>
      <c r="DO937" s="16"/>
      <c r="DP937" s="16"/>
      <c r="DQ937" s="16"/>
      <c r="DR937" s="16"/>
      <c r="DS937" s="16"/>
      <c r="DT937" s="16"/>
      <c r="DU937" s="16"/>
      <c r="DV937" s="16"/>
      <c r="DW937" s="16"/>
      <c r="DX937" s="16"/>
      <c r="DY937" s="16"/>
      <c r="DZ937" s="16"/>
      <c r="EA937" s="16"/>
      <c r="EB937" s="16"/>
      <c r="EC937" s="16"/>
      <c r="ED937" s="16"/>
      <c r="EE937" s="16"/>
      <c r="EF937" s="16"/>
      <c r="EG937" s="16"/>
      <c r="EH937" s="16"/>
      <c r="EI937" s="16"/>
      <c r="EJ937" s="16"/>
      <c r="EK937" s="16"/>
      <c r="EL937" s="16"/>
      <c r="EM937" s="16"/>
      <c r="EN937" s="16"/>
      <c r="EO937" s="16"/>
      <c r="EP937" s="16"/>
      <c r="EQ937" s="16"/>
      <c r="ER937" s="16"/>
      <c r="ES937" s="16"/>
      <c r="ET937" s="16"/>
    </row>
    <row r="938" spans="1:150" s="4" customFormat="1" ht="31.5">
      <c r="A938" s="3">
        <v>932</v>
      </c>
      <c r="B938" s="5">
        <v>5702</v>
      </c>
      <c r="C938" s="3" t="s">
        <v>4051</v>
      </c>
      <c r="D938" s="3" t="s">
        <v>4052</v>
      </c>
      <c r="E938" s="3" t="s">
        <v>4053</v>
      </c>
      <c r="F938" s="3">
        <v>1953</v>
      </c>
      <c r="G938" s="3">
        <v>88.2</v>
      </c>
      <c r="H938" s="2">
        <v>13687.38</v>
      </c>
      <c r="I938" s="2">
        <v>0</v>
      </c>
      <c r="J938" s="6">
        <f t="shared" si="14"/>
        <v>13687.38</v>
      </c>
      <c r="K938" s="2">
        <v>464592.62</v>
      </c>
      <c r="L938" s="7" t="s">
        <v>21</v>
      </c>
      <c r="M938" s="8">
        <v>39531</v>
      </c>
      <c r="N938" s="2" t="s">
        <v>4054</v>
      </c>
      <c r="O938" s="3" t="s">
        <v>4055</v>
      </c>
      <c r="P938" s="2" t="s">
        <v>4056</v>
      </c>
      <c r="Q938" s="9"/>
      <c r="R938" s="3"/>
    </row>
    <row r="939" spans="1:150" s="4" customFormat="1" ht="31.5">
      <c r="A939" s="3">
        <v>933</v>
      </c>
      <c r="B939" s="5">
        <v>5703</v>
      </c>
      <c r="C939" s="3" t="s">
        <v>4051</v>
      </c>
      <c r="D939" s="3" t="s">
        <v>4057</v>
      </c>
      <c r="E939" s="3" t="s">
        <v>4058</v>
      </c>
      <c r="F939" s="3">
        <v>1965</v>
      </c>
      <c r="G939" s="3">
        <v>55.8</v>
      </c>
      <c r="H939" s="2">
        <v>119974.95</v>
      </c>
      <c r="I939" s="2">
        <v>0</v>
      </c>
      <c r="J939" s="6">
        <f t="shared" si="14"/>
        <v>119974.95</v>
      </c>
      <c r="K939" s="2">
        <v>293574.40000000002</v>
      </c>
      <c r="L939" s="7" t="s">
        <v>21</v>
      </c>
      <c r="M939" s="8">
        <v>39531</v>
      </c>
      <c r="N939" s="2" t="s">
        <v>4054</v>
      </c>
      <c r="O939" s="3" t="s">
        <v>4059</v>
      </c>
      <c r="P939" s="2" t="s">
        <v>4056</v>
      </c>
      <c r="Q939" s="9"/>
      <c r="R939" s="3"/>
    </row>
    <row r="940" spans="1:150" s="4" customFormat="1" ht="31.5">
      <c r="A940" s="3">
        <v>934</v>
      </c>
      <c r="B940" s="5">
        <v>5701</v>
      </c>
      <c r="C940" s="3" t="s">
        <v>4051</v>
      </c>
      <c r="D940" s="3" t="s">
        <v>4060</v>
      </c>
      <c r="E940" s="3" t="s">
        <v>4061</v>
      </c>
      <c r="F940" s="3">
        <v>1965</v>
      </c>
      <c r="G940" s="3">
        <v>95.6</v>
      </c>
      <c r="H940" s="2">
        <v>52244.91</v>
      </c>
      <c r="I940" s="2">
        <v>0</v>
      </c>
      <c r="J940" s="6">
        <f t="shared" si="14"/>
        <v>52244.91</v>
      </c>
      <c r="K940" s="2">
        <v>527336.29</v>
      </c>
      <c r="L940" s="7" t="s">
        <v>21</v>
      </c>
      <c r="M940" s="8">
        <v>39531</v>
      </c>
      <c r="N940" s="2" t="s">
        <v>4054</v>
      </c>
      <c r="O940" s="3" t="s">
        <v>4062</v>
      </c>
      <c r="P940" s="2" t="s">
        <v>4056</v>
      </c>
      <c r="Q940" s="9"/>
      <c r="R940" s="3"/>
    </row>
    <row r="941" spans="1:150" s="4" customFormat="1" ht="31.5">
      <c r="A941" s="3">
        <v>935</v>
      </c>
      <c r="B941" s="5">
        <v>5706</v>
      </c>
      <c r="C941" s="3" t="s">
        <v>4063</v>
      </c>
      <c r="D941" s="3" t="s">
        <v>4064</v>
      </c>
      <c r="E941" s="3" t="s">
        <v>4065</v>
      </c>
      <c r="F941" s="3">
        <v>1856</v>
      </c>
      <c r="G941" s="3">
        <v>139.28</v>
      </c>
      <c r="H941" s="2">
        <v>184573.08</v>
      </c>
      <c r="I941" s="2">
        <v>0</v>
      </c>
      <c r="J941" s="6">
        <f t="shared" si="14"/>
        <v>184573.08</v>
      </c>
      <c r="K941" s="2">
        <v>1280676.8400000001</v>
      </c>
      <c r="L941" s="7" t="s">
        <v>3988</v>
      </c>
      <c r="M941" s="8">
        <v>39531</v>
      </c>
      <c r="N941" s="2" t="s">
        <v>4066</v>
      </c>
      <c r="O941" s="3" t="s">
        <v>4067</v>
      </c>
      <c r="P941" s="2"/>
      <c r="Q941" s="9"/>
      <c r="R941" s="3"/>
    </row>
    <row r="942" spans="1:150" s="4" customFormat="1" ht="31.5">
      <c r="A942" s="3">
        <v>936</v>
      </c>
      <c r="B942" s="5">
        <v>5700</v>
      </c>
      <c r="C942" s="3" t="s">
        <v>4051</v>
      </c>
      <c r="D942" s="3" t="s">
        <v>4068</v>
      </c>
      <c r="E942" s="3" t="s">
        <v>4069</v>
      </c>
      <c r="F942" s="3">
        <v>1973</v>
      </c>
      <c r="G942" s="3">
        <v>230.6</v>
      </c>
      <c r="H942" s="2">
        <v>465216.39</v>
      </c>
      <c r="I942" s="2">
        <v>0</v>
      </c>
      <c r="J942" s="6">
        <f t="shared" si="14"/>
        <v>465216.39</v>
      </c>
      <c r="K942" s="11">
        <v>1900918.82</v>
      </c>
      <c r="L942" s="7" t="s">
        <v>21</v>
      </c>
      <c r="M942" s="8">
        <v>39531</v>
      </c>
      <c r="N942" s="2" t="s">
        <v>4054</v>
      </c>
      <c r="O942" s="3" t="s">
        <v>4070</v>
      </c>
      <c r="P942" s="2" t="s">
        <v>4056</v>
      </c>
      <c r="Q942" s="9"/>
      <c r="R942" s="3"/>
      <c r="S942" s="18"/>
      <c r="T942" s="18"/>
      <c r="U942" s="18"/>
      <c r="V942" s="18"/>
      <c r="W942" s="18"/>
      <c r="X942" s="18"/>
      <c r="Y942" s="18"/>
      <c r="Z942" s="18"/>
      <c r="AA942" s="18"/>
      <c r="AB942" s="18"/>
      <c r="AC942" s="18"/>
      <c r="AD942" s="18"/>
      <c r="AE942" s="18"/>
      <c r="AF942" s="18"/>
      <c r="AG942" s="18"/>
      <c r="AH942" s="18"/>
      <c r="AI942" s="18"/>
      <c r="AJ942" s="18"/>
      <c r="AK942" s="18"/>
      <c r="AL942" s="18"/>
      <c r="AM942" s="18"/>
      <c r="AN942" s="18"/>
      <c r="AO942" s="18"/>
      <c r="AP942" s="18"/>
      <c r="AQ942" s="18"/>
      <c r="AR942" s="18"/>
      <c r="AS942" s="18"/>
      <c r="AT942" s="18"/>
      <c r="AU942" s="18"/>
      <c r="AV942" s="18"/>
      <c r="AW942" s="18"/>
      <c r="AX942" s="18"/>
      <c r="AY942" s="18"/>
      <c r="AZ942" s="18"/>
      <c r="BA942" s="18"/>
      <c r="BB942" s="18"/>
      <c r="BC942" s="18"/>
      <c r="BD942" s="18"/>
      <c r="BE942" s="18"/>
      <c r="BF942" s="18"/>
      <c r="BG942" s="18"/>
      <c r="BH942" s="18"/>
      <c r="BI942" s="18"/>
      <c r="BJ942" s="18"/>
      <c r="BK942" s="18"/>
      <c r="BL942" s="18"/>
      <c r="BM942" s="18"/>
      <c r="BN942" s="18"/>
      <c r="BO942" s="18"/>
      <c r="BP942" s="18"/>
      <c r="BQ942" s="18"/>
      <c r="BR942" s="18"/>
      <c r="BS942" s="18"/>
      <c r="BT942" s="18"/>
      <c r="BU942" s="18"/>
      <c r="BV942" s="18"/>
      <c r="BW942" s="18"/>
      <c r="BX942" s="18"/>
      <c r="BY942" s="18"/>
      <c r="BZ942" s="18"/>
      <c r="CA942" s="18"/>
      <c r="CB942" s="18"/>
      <c r="CC942" s="18"/>
      <c r="CD942" s="18"/>
      <c r="CE942" s="18"/>
      <c r="CF942" s="18"/>
      <c r="CG942" s="18"/>
      <c r="CH942" s="18"/>
      <c r="CI942" s="18"/>
      <c r="CJ942" s="18"/>
      <c r="CK942" s="18"/>
      <c r="CL942" s="18"/>
      <c r="CM942" s="18"/>
      <c r="CN942" s="18"/>
      <c r="CO942" s="18"/>
      <c r="CP942" s="18"/>
      <c r="CQ942" s="18"/>
      <c r="CR942" s="18"/>
      <c r="CS942" s="18"/>
      <c r="CT942" s="18"/>
      <c r="CU942" s="18"/>
      <c r="CV942" s="18"/>
      <c r="CW942" s="18"/>
      <c r="CX942" s="18"/>
      <c r="CY942" s="18"/>
      <c r="CZ942" s="18"/>
      <c r="DA942" s="18"/>
      <c r="DB942" s="18"/>
      <c r="DC942" s="18"/>
      <c r="DD942" s="18"/>
      <c r="DE942" s="18"/>
      <c r="DF942" s="18"/>
      <c r="DG942" s="18"/>
      <c r="DH942" s="18"/>
      <c r="DI942" s="18"/>
      <c r="DJ942" s="18"/>
      <c r="DK942" s="18"/>
      <c r="DL942" s="18"/>
      <c r="DM942" s="18"/>
      <c r="DN942" s="18"/>
      <c r="DO942" s="18"/>
      <c r="DP942" s="18"/>
      <c r="DQ942" s="18"/>
      <c r="DR942" s="18"/>
      <c r="DS942" s="18"/>
      <c r="DT942" s="18"/>
      <c r="DU942" s="18"/>
      <c r="DV942" s="18"/>
      <c r="DW942" s="18"/>
      <c r="DX942" s="18"/>
      <c r="DY942" s="18"/>
      <c r="DZ942" s="18"/>
      <c r="EA942" s="18"/>
      <c r="EB942" s="18"/>
      <c r="EC942" s="18"/>
      <c r="ED942" s="18"/>
      <c r="EE942" s="18"/>
      <c r="EF942" s="18"/>
      <c r="EG942" s="18"/>
      <c r="EH942" s="18"/>
      <c r="EI942" s="18"/>
      <c r="EJ942" s="18"/>
      <c r="EK942" s="18"/>
      <c r="EL942" s="18"/>
      <c r="EM942" s="18"/>
      <c r="EN942" s="18"/>
      <c r="EO942" s="18"/>
      <c r="EP942" s="18"/>
      <c r="EQ942" s="18"/>
      <c r="ER942" s="18"/>
      <c r="ES942" s="18"/>
      <c r="ET942" s="18"/>
    </row>
    <row r="943" spans="1:150" s="4" customFormat="1" ht="31.5">
      <c r="A943" s="3">
        <v>937</v>
      </c>
      <c r="B943" s="5">
        <v>5704</v>
      </c>
      <c r="C943" s="3" t="s">
        <v>4051</v>
      </c>
      <c r="D943" s="3" t="s">
        <v>4071</v>
      </c>
      <c r="E943" s="3" t="s">
        <v>4072</v>
      </c>
      <c r="F943" s="3">
        <v>1966</v>
      </c>
      <c r="G943" s="3">
        <v>123.1</v>
      </c>
      <c r="H943" s="2">
        <v>143454</v>
      </c>
      <c r="I943" s="2">
        <v>0</v>
      </c>
      <c r="J943" s="6">
        <f t="shared" si="14"/>
        <v>143454</v>
      </c>
      <c r="K943" s="2">
        <v>755941.1</v>
      </c>
      <c r="L943" s="7" t="s">
        <v>21</v>
      </c>
      <c r="M943" s="8">
        <v>39531</v>
      </c>
      <c r="N943" s="2" t="s">
        <v>4054</v>
      </c>
      <c r="O943" s="3" t="s">
        <v>4073</v>
      </c>
      <c r="P943" s="2" t="s">
        <v>4056</v>
      </c>
      <c r="Q943" s="9"/>
      <c r="R943" s="3"/>
    </row>
    <row r="944" spans="1:150" s="4" customFormat="1" ht="31.5">
      <c r="A944" s="3">
        <v>938</v>
      </c>
      <c r="B944" s="5">
        <v>5699</v>
      </c>
      <c r="C944" s="3" t="s">
        <v>4051</v>
      </c>
      <c r="D944" s="3" t="s">
        <v>4074</v>
      </c>
      <c r="E944" s="3" t="s">
        <v>4075</v>
      </c>
      <c r="F944" s="3">
        <v>1910</v>
      </c>
      <c r="G944" s="3">
        <v>171.8</v>
      </c>
      <c r="H944" s="2">
        <v>533024.46</v>
      </c>
      <c r="I944" s="2">
        <v>0</v>
      </c>
      <c r="J944" s="6">
        <f t="shared" si="14"/>
        <v>533024.46</v>
      </c>
      <c r="K944" s="2">
        <v>3734995.57</v>
      </c>
      <c r="L944" s="7" t="s">
        <v>21</v>
      </c>
      <c r="M944" s="8">
        <v>39531</v>
      </c>
      <c r="N944" s="2" t="s">
        <v>4054</v>
      </c>
      <c r="O944" s="3" t="s">
        <v>4076</v>
      </c>
      <c r="P944" s="2" t="s">
        <v>4056</v>
      </c>
      <c r="Q944" s="9"/>
      <c r="R944" s="3"/>
    </row>
    <row r="945" spans="1:150" s="4" customFormat="1" ht="31.5">
      <c r="A945" s="3">
        <v>939</v>
      </c>
      <c r="B945" s="5">
        <v>832</v>
      </c>
      <c r="C945" s="3" t="s">
        <v>2793</v>
      </c>
      <c r="D945" s="3" t="s">
        <v>4077</v>
      </c>
      <c r="E945" s="3" t="s">
        <v>4078</v>
      </c>
      <c r="F945" s="3">
        <v>1974</v>
      </c>
      <c r="G945" s="3">
        <v>989.55</v>
      </c>
      <c r="H945" s="11">
        <v>1674390.91</v>
      </c>
      <c r="I945" s="11">
        <v>429443.9</v>
      </c>
      <c r="J945" s="6">
        <f t="shared" si="14"/>
        <v>1244947.0099999998</v>
      </c>
      <c r="K945" s="11">
        <v>18212934.899999999</v>
      </c>
      <c r="L945" s="7" t="s">
        <v>2115</v>
      </c>
      <c r="M945" s="14">
        <v>33807</v>
      </c>
      <c r="N945" s="3" t="s">
        <v>1723</v>
      </c>
      <c r="O945" s="3" t="s">
        <v>4079</v>
      </c>
      <c r="P945" s="15"/>
      <c r="Q945" s="9"/>
      <c r="R945" s="3"/>
    </row>
    <row r="946" spans="1:150" s="4" customFormat="1" ht="31.5">
      <c r="A946" s="3">
        <v>940</v>
      </c>
      <c r="B946" s="5">
        <v>5421</v>
      </c>
      <c r="C946" s="3" t="s">
        <v>2793</v>
      </c>
      <c r="D946" s="3" t="s">
        <v>4080</v>
      </c>
      <c r="E946" s="3" t="s">
        <v>4081</v>
      </c>
      <c r="F946" s="3">
        <v>1995</v>
      </c>
      <c r="G946" s="3">
        <v>51.3</v>
      </c>
      <c r="H946" s="11">
        <v>35713.589999999997</v>
      </c>
      <c r="I946" s="11">
        <v>26912.9</v>
      </c>
      <c r="J946" s="6">
        <f t="shared" si="14"/>
        <v>8800.6899999999951</v>
      </c>
      <c r="K946" s="15">
        <v>108828.33</v>
      </c>
      <c r="L946" s="7" t="s">
        <v>2115</v>
      </c>
      <c r="M946" s="14">
        <v>38650</v>
      </c>
      <c r="N946" s="3" t="s">
        <v>2340</v>
      </c>
      <c r="O946" s="3" t="s">
        <v>4082</v>
      </c>
      <c r="P946" s="15"/>
      <c r="Q946" s="9"/>
      <c r="R946" s="3"/>
    </row>
    <row r="947" spans="1:150" s="4" customFormat="1" ht="31.5">
      <c r="A947" s="3">
        <v>941</v>
      </c>
      <c r="B947" s="5">
        <v>5422</v>
      </c>
      <c r="C947" s="3" t="s">
        <v>2793</v>
      </c>
      <c r="D947" s="3" t="s">
        <v>4083</v>
      </c>
      <c r="E947" s="3" t="s">
        <v>4084</v>
      </c>
      <c r="F947" s="3">
        <v>1996</v>
      </c>
      <c r="G947" s="3">
        <v>275.02</v>
      </c>
      <c r="H947" s="11">
        <v>6072812.2300000004</v>
      </c>
      <c r="I947" s="11">
        <v>2880227.35</v>
      </c>
      <c r="J947" s="6">
        <f t="shared" si="14"/>
        <v>3192584.8800000004</v>
      </c>
      <c r="K947" s="15">
        <v>4244344.5</v>
      </c>
      <c r="L947" s="7" t="s">
        <v>2115</v>
      </c>
      <c r="M947" s="14">
        <v>38650</v>
      </c>
      <c r="N947" s="3" t="s">
        <v>2340</v>
      </c>
      <c r="O947" s="3" t="s">
        <v>4085</v>
      </c>
      <c r="P947" s="15"/>
      <c r="Q947" s="9"/>
      <c r="R947" s="3"/>
      <c r="S947" s="44"/>
      <c r="T947" s="44"/>
      <c r="U947" s="44"/>
      <c r="V947" s="44"/>
      <c r="W947" s="44"/>
      <c r="X947" s="44"/>
      <c r="Y947" s="44"/>
      <c r="Z947" s="44"/>
      <c r="AA947" s="44"/>
      <c r="AB947" s="44"/>
      <c r="AC947" s="44"/>
      <c r="AD947" s="44"/>
      <c r="AE947" s="44"/>
      <c r="AF947" s="44"/>
      <c r="AG947" s="44"/>
      <c r="AH947" s="44"/>
      <c r="AI947" s="44"/>
      <c r="AJ947" s="44"/>
      <c r="AK947" s="44"/>
      <c r="AL947" s="44"/>
      <c r="AM947" s="44"/>
      <c r="AN947" s="44"/>
      <c r="AO947" s="44"/>
      <c r="AP947" s="44"/>
      <c r="AQ947" s="44"/>
      <c r="AR947" s="44"/>
      <c r="AS947" s="44"/>
      <c r="AT947" s="44"/>
      <c r="AU947" s="44"/>
      <c r="AV947" s="44"/>
      <c r="AW947" s="44"/>
      <c r="AX947" s="44"/>
      <c r="AY947" s="44"/>
      <c r="AZ947" s="44"/>
      <c r="BA947" s="44"/>
      <c r="BB947" s="44"/>
      <c r="BC947" s="44"/>
      <c r="BD947" s="44"/>
      <c r="BE947" s="44"/>
      <c r="BF947" s="44"/>
      <c r="BG947" s="44"/>
      <c r="BH947" s="44"/>
      <c r="BI947" s="44"/>
      <c r="BJ947" s="44"/>
      <c r="BK947" s="44"/>
      <c r="BL947" s="44"/>
      <c r="BM947" s="44"/>
      <c r="BN947" s="44"/>
      <c r="BO947" s="44"/>
      <c r="BP947" s="44"/>
      <c r="BQ947" s="44"/>
      <c r="BR947" s="44"/>
      <c r="BS947" s="44"/>
      <c r="BT947" s="44"/>
      <c r="BU947" s="44"/>
      <c r="BV947" s="44"/>
      <c r="BW947" s="44"/>
      <c r="BX947" s="44"/>
      <c r="BY947" s="44"/>
      <c r="BZ947" s="44"/>
      <c r="CA947" s="44"/>
      <c r="CB947" s="44"/>
      <c r="CC947" s="44"/>
      <c r="CD947" s="44"/>
      <c r="CE947" s="44"/>
      <c r="CF947" s="44"/>
      <c r="CG947" s="44"/>
      <c r="CH947" s="44"/>
      <c r="CI947" s="44"/>
      <c r="CJ947" s="44"/>
      <c r="CK947" s="44"/>
      <c r="CL947" s="44"/>
      <c r="CM947" s="44"/>
      <c r="CN947" s="44"/>
      <c r="CO947" s="44"/>
      <c r="CP947" s="44"/>
      <c r="CQ947" s="44"/>
      <c r="CR947" s="44"/>
      <c r="CS947" s="44"/>
      <c r="CT947" s="44"/>
      <c r="CU947" s="44"/>
      <c r="CV947" s="44"/>
      <c r="CW947" s="44"/>
      <c r="CX947" s="44"/>
      <c r="CY947" s="44"/>
      <c r="CZ947" s="44"/>
      <c r="DA947" s="44"/>
      <c r="DB947" s="44"/>
      <c r="DC947" s="44"/>
      <c r="DD947" s="44"/>
      <c r="DE947" s="44"/>
      <c r="DF947" s="44"/>
      <c r="DG947" s="44"/>
      <c r="DH947" s="44"/>
      <c r="DI947" s="44"/>
      <c r="DJ947" s="44"/>
      <c r="DK947" s="44"/>
      <c r="DL947" s="44"/>
      <c r="DM947" s="44"/>
      <c r="DN947" s="44"/>
      <c r="DO947" s="44"/>
      <c r="DP947" s="44"/>
      <c r="DQ947" s="44"/>
      <c r="DR947" s="44"/>
      <c r="DS947" s="44"/>
      <c r="DT947" s="44"/>
      <c r="DU947" s="44"/>
      <c r="DV947" s="44"/>
      <c r="DW947" s="44"/>
      <c r="DX947" s="44"/>
      <c r="DY947" s="44"/>
      <c r="DZ947" s="44"/>
      <c r="EA947" s="44"/>
      <c r="EB947" s="44"/>
      <c r="EC947" s="44"/>
      <c r="ED947" s="44"/>
      <c r="EE947" s="44"/>
      <c r="EF947" s="44"/>
      <c r="EG947" s="44"/>
      <c r="EH947" s="44"/>
      <c r="EI947" s="44"/>
      <c r="EJ947" s="44"/>
      <c r="EK947" s="44"/>
      <c r="EL947" s="44"/>
      <c r="EM947" s="44"/>
      <c r="EN947" s="44"/>
      <c r="EO947" s="44"/>
      <c r="EP947" s="44"/>
      <c r="EQ947" s="44"/>
      <c r="ER947" s="44"/>
      <c r="ES947" s="44"/>
      <c r="ET947" s="44"/>
    </row>
    <row r="948" spans="1:150" s="4" customFormat="1" ht="31.5">
      <c r="A948" s="3">
        <v>942</v>
      </c>
      <c r="B948" s="5">
        <v>5413</v>
      </c>
      <c r="C948" s="3" t="s">
        <v>2793</v>
      </c>
      <c r="D948" s="3" t="s">
        <v>4086</v>
      </c>
      <c r="E948" s="3" t="s">
        <v>4087</v>
      </c>
      <c r="F948" s="3">
        <v>1977</v>
      </c>
      <c r="G948" s="3">
        <v>12.3</v>
      </c>
      <c r="H948" s="11">
        <v>55799.78</v>
      </c>
      <c r="I948" s="11">
        <v>0</v>
      </c>
      <c r="J948" s="6">
        <f t="shared" si="14"/>
        <v>55799.78</v>
      </c>
      <c r="K948" s="11">
        <v>124828.4</v>
      </c>
      <c r="L948" s="7" t="s">
        <v>2115</v>
      </c>
      <c r="M948" s="14">
        <v>38650</v>
      </c>
      <c r="N948" s="3" t="s">
        <v>128</v>
      </c>
      <c r="O948" s="3" t="s">
        <v>4088</v>
      </c>
      <c r="P948" s="15"/>
      <c r="Q948" s="9"/>
      <c r="R948" s="3"/>
    </row>
    <row r="949" spans="1:150" s="4" customFormat="1" ht="31.5">
      <c r="A949" s="3">
        <v>943</v>
      </c>
      <c r="B949" s="5">
        <v>5412</v>
      </c>
      <c r="C949" s="3" t="s">
        <v>2793</v>
      </c>
      <c r="D949" s="3" t="s">
        <v>4089</v>
      </c>
      <c r="E949" s="3" t="s">
        <v>4090</v>
      </c>
      <c r="F949" s="3">
        <v>1993</v>
      </c>
      <c r="G949" s="3">
        <v>155.69</v>
      </c>
      <c r="H949" s="11">
        <v>34071.06</v>
      </c>
      <c r="I949" s="11">
        <v>65.959999999999994</v>
      </c>
      <c r="J949" s="6">
        <f t="shared" si="14"/>
        <v>34005.1</v>
      </c>
      <c r="K949" s="11">
        <v>924165.14</v>
      </c>
      <c r="L949" s="7" t="s">
        <v>2115</v>
      </c>
      <c r="M949" s="14">
        <v>38650</v>
      </c>
      <c r="N949" s="3" t="s">
        <v>2340</v>
      </c>
      <c r="O949" s="3" t="s">
        <v>4091</v>
      </c>
      <c r="P949" s="15"/>
      <c r="Q949" s="9"/>
      <c r="R949" s="3"/>
    </row>
    <row r="950" spans="1:150" s="4" customFormat="1" ht="31.5">
      <c r="A950" s="3">
        <v>944</v>
      </c>
      <c r="B950" s="5">
        <v>5414</v>
      </c>
      <c r="C950" s="3" t="s">
        <v>2793</v>
      </c>
      <c r="D950" s="3" t="s">
        <v>4092</v>
      </c>
      <c r="E950" s="3" t="s">
        <v>4093</v>
      </c>
      <c r="F950" s="3">
        <v>1987</v>
      </c>
      <c r="G950" s="3">
        <v>47.62</v>
      </c>
      <c r="H950" s="11">
        <v>309599.8</v>
      </c>
      <c r="I950" s="11">
        <v>0</v>
      </c>
      <c r="J950" s="6">
        <f t="shared" si="14"/>
        <v>309599.8</v>
      </c>
      <c r="K950" s="11">
        <v>323869.92</v>
      </c>
      <c r="L950" s="7" t="s">
        <v>2115</v>
      </c>
      <c r="M950" s="14">
        <v>38650</v>
      </c>
      <c r="N950" s="3" t="s">
        <v>2340</v>
      </c>
      <c r="O950" s="3" t="s">
        <v>4094</v>
      </c>
      <c r="P950" s="15"/>
      <c r="Q950" s="9"/>
      <c r="R950" s="3"/>
    </row>
    <row r="951" spans="1:150" s="4" customFormat="1" ht="31.5">
      <c r="A951" s="3">
        <v>945</v>
      </c>
      <c r="B951" s="5">
        <v>1182</v>
      </c>
      <c r="C951" s="3" t="s">
        <v>2793</v>
      </c>
      <c r="D951" s="3" t="s">
        <v>4095</v>
      </c>
      <c r="E951" s="3" t="s">
        <v>4096</v>
      </c>
      <c r="F951" s="3">
        <v>1982</v>
      </c>
      <c r="G951" s="3">
        <v>40.700000000000003</v>
      </c>
      <c r="H951" s="11">
        <v>169863.96</v>
      </c>
      <c r="I951" s="11">
        <v>13802.92</v>
      </c>
      <c r="J951" s="6">
        <f t="shared" si="14"/>
        <v>156061.03999999998</v>
      </c>
      <c r="K951" s="11">
        <v>276416.49</v>
      </c>
      <c r="L951" s="7" t="s">
        <v>2115</v>
      </c>
      <c r="M951" s="14">
        <v>33807</v>
      </c>
      <c r="N951" s="3" t="s">
        <v>4097</v>
      </c>
      <c r="O951" s="3" t="s">
        <v>4098</v>
      </c>
      <c r="P951" s="15"/>
      <c r="Q951" s="9"/>
      <c r="R951" s="3"/>
    </row>
    <row r="952" spans="1:150" s="4" customFormat="1" ht="31.5">
      <c r="A952" s="3">
        <v>946</v>
      </c>
      <c r="B952" s="5">
        <v>1187</v>
      </c>
      <c r="C952" s="3" t="s">
        <v>2793</v>
      </c>
      <c r="D952" s="3" t="s">
        <v>4099</v>
      </c>
      <c r="E952" s="3" t="s">
        <v>4100</v>
      </c>
      <c r="F952" s="3">
        <v>1976</v>
      </c>
      <c r="G952" s="3">
        <v>68.44</v>
      </c>
      <c r="H952" s="11">
        <v>314235.78000000003</v>
      </c>
      <c r="I952" s="15">
        <v>0</v>
      </c>
      <c r="J952" s="6">
        <f t="shared" si="14"/>
        <v>314235.78000000003</v>
      </c>
      <c r="K952" s="11">
        <v>562012.02</v>
      </c>
      <c r="L952" s="7" t="s">
        <v>2115</v>
      </c>
      <c r="M952" s="14">
        <v>33807</v>
      </c>
      <c r="N952" s="3" t="s">
        <v>4097</v>
      </c>
      <c r="O952" s="3" t="s">
        <v>4101</v>
      </c>
      <c r="P952" s="15"/>
      <c r="Q952" s="9"/>
      <c r="R952" s="3"/>
    </row>
    <row r="953" spans="1:150" s="35" customFormat="1" ht="52.5">
      <c r="A953" s="3">
        <v>947</v>
      </c>
      <c r="B953" s="5">
        <v>5397</v>
      </c>
      <c r="C953" s="3" t="s">
        <v>4102</v>
      </c>
      <c r="D953" s="3" t="s">
        <v>4103</v>
      </c>
      <c r="E953" s="3" t="s">
        <v>4104</v>
      </c>
      <c r="F953" s="3">
        <v>1800</v>
      </c>
      <c r="G953" s="3">
        <v>377</v>
      </c>
      <c r="H953" s="15">
        <v>1025238.89</v>
      </c>
      <c r="I953" s="15">
        <v>505219.39</v>
      </c>
      <c r="J953" s="6">
        <f t="shared" si="14"/>
        <v>520019.5</v>
      </c>
      <c r="K953" s="15">
        <v>2589968.66</v>
      </c>
      <c r="L953" s="7" t="s">
        <v>2115</v>
      </c>
      <c r="M953" s="14">
        <v>38650</v>
      </c>
      <c r="N953" s="3" t="s">
        <v>2340</v>
      </c>
      <c r="O953" s="3" t="s">
        <v>4105</v>
      </c>
      <c r="P953" s="15"/>
      <c r="Q953" s="9"/>
      <c r="R953" s="3"/>
    </row>
    <row r="954" spans="1:150" s="4" customFormat="1" ht="31.5">
      <c r="A954" s="3">
        <v>948</v>
      </c>
      <c r="B954" s="5">
        <v>833</v>
      </c>
      <c r="C954" s="3" t="s">
        <v>2793</v>
      </c>
      <c r="D954" s="3" t="s">
        <v>4106</v>
      </c>
      <c r="E954" s="3" t="s">
        <v>4107</v>
      </c>
      <c r="F954" s="3">
        <v>1976</v>
      </c>
      <c r="G954" s="3">
        <v>46.5</v>
      </c>
      <c r="H954" s="11">
        <v>677766.6</v>
      </c>
      <c r="I954" s="15">
        <v>180675.26</v>
      </c>
      <c r="J954" s="6">
        <f t="shared" si="14"/>
        <v>497091.33999999997</v>
      </c>
      <c r="K954" s="15">
        <v>371336.45</v>
      </c>
      <c r="L954" s="7" t="s">
        <v>2115</v>
      </c>
      <c r="M954" s="14">
        <v>33807</v>
      </c>
      <c r="N954" s="3" t="s">
        <v>4097</v>
      </c>
      <c r="O954" s="3" t="s">
        <v>4108</v>
      </c>
      <c r="P954" s="15"/>
      <c r="Q954" s="9"/>
      <c r="R954" s="3"/>
    </row>
    <row r="955" spans="1:150" s="4" customFormat="1" ht="31.5">
      <c r="A955" s="3">
        <v>949</v>
      </c>
      <c r="B955" s="5">
        <v>835</v>
      </c>
      <c r="C955" s="3" t="s">
        <v>2793</v>
      </c>
      <c r="D955" s="3" t="s">
        <v>4109</v>
      </c>
      <c r="E955" s="3"/>
      <c r="F955" s="3">
        <v>1980</v>
      </c>
      <c r="G955" s="3">
        <v>624.86</v>
      </c>
      <c r="H955" s="11">
        <v>148210.69</v>
      </c>
      <c r="I955" s="11">
        <v>0</v>
      </c>
      <c r="J955" s="6">
        <f t="shared" si="14"/>
        <v>148210.69</v>
      </c>
      <c r="K955" s="15">
        <v>7952533.5999999996</v>
      </c>
      <c r="L955" s="7" t="s">
        <v>2115</v>
      </c>
      <c r="M955" s="14">
        <v>33807</v>
      </c>
      <c r="N955" s="3" t="s">
        <v>1723</v>
      </c>
      <c r="O955" s="3"/>
      <c r="P955" s="15"/>
      <c r="Q955" s="9"/>
      <c r="R955" s="3"/>
    </row>
    <row r="956" spans="1:150" s="4" customFormat="1" ht="31.5">
      <c r="A956" s="3">
        <v>950</v>
      </c>
      <c r="B956" s="5">
        <v>834</v>
      </c>
      <c r="C956" s="3" t="s">
        <v>2793</v>
      </c>
      <c r="D956" s="3" t="s">
        <v>4110</v>
      </c>
      <c r="E956" s="3" t="s">
        <v>4111</v>
      </c>
      <c r="F956" s="3">
        <v>1979</v>
      </c>
      <c r="G956" s="3">
        <v>715.3</v>
      </c>
      <c r="H956" s="11">
        <v>758395.53</v>
      </c>
      <c r="I956" s="11">
        <v>180675.26</v>
      </c>
      <c r="J956" s="6">
        <f t="shared" si="14"/>
        <v>577720.27</v>
      </c>
      <c r="K956" s="11">
        <v>9394750.1999999993</v>
      </c>
      <c r="L956" s="7" t="s">
        <v>2115</v>
      </c>
      <c r="M956" s="14">
        <v>33807</v>
      </c>
      <c r="N956" s="3" t="s">
        <v>3342</v>
      </c>
      <c r="O956" s="3" t="s">
        <v>4112</v>
      </c>
      <c r="P956" s="15"/>
      <c r="Q956" s="9"/>
      <c r="R956" s="3"/>
    </row>
    <row r="957" spans="1:150" s="4" customFormat="1" ht="31.5">
      <c r="A957" s="3">
        <v>951</v>
      </c>
      <c r="B957" s="5">
        <v>5399</v>
      </c>
      <c r="C957" s="3" t="s">
        <v>4113</v>
      </c>
      <c r="D957" s="3" t="s">
        <v>4114</v>
      </c>
      <c r="E957" s="3" t="s">
        <v>4115</v>
      </c>
      <c r="F957" s="3">
        <v>1974</v>
      </c>
      <c r="G957" s="3">
        <v>523.75</v>
      </c>
      <c r="H957" s="11">
        <v>7178528.3700000001</v>
      </c>
      <c r="I957" s="15">
        <v>2918183.29</v>
      </c>
      <c r="J957" s="6">
        <f t="shared" ref="J957:J1017" si="15">H957-I957</f>
        <v>4260345.08</v>
      </c>
      <c r="K957" s="11">
        <v>7851510.5800000001</v>
      </c>
      <c r="L957" s="7" t="s">
        <v>2115</v>
      </c>
      <c r="M957" s="14">
        <v>38650</v>
      </c>
      <c r="N957" s="3" t="s">
        <v>2340</v>
      </c>
      <c r="O957" s="3" t="s">
        <v>4116</v>
      </c>
      <c r="P957" s="15"/>
      <c r="Q957" s="9"/>
      <c r="R957" s="3"/>
    </row>
    <row r="958" spans="1:150" s="4" customFormat="1" ht="31.5">
      <c r="A958" s="3">
        <v>952</v>
      </c>
      <c r="B958" s="5">
        <v>830</v>
      </c>
      <c r="C958" s="3" t="s">
        <v>2793</v>
      </c>
      <c r="D958" s="3" t="s">
        <v>4117</v>
      </c>
      <c r="E958" s="3" t="s">
        <v>4118</v>
      </c>
      <c r="F958" s="3">
        <v>1987</v>
      </c>
      <c r="G958" s="3">
        <v>513.6</v>
      </c>
      <c r="H958" s="11">
        <v>2769258.46</v>
      </c>
      <c r="I958" s="11">
        <v>967495.48</v>
      </c>
      <c r="J958" s="6">
        <f t="shared" si="15"/>
        <v>1801762.98</v>
      </c>
      <c r="K958" s="11">
        <v>9786334.6999999993</v>
      </c>
      <c r="L958" s="7" t="s">
        <v>2115</v>
      </c>
      <c r="M958" s="14">
        <v>33807</v>
      </c>
      <c r="N958" s="3" t="s">
        <v>4097</v>
      </c>
      <c r="O958" s="3" t="s">
        <v>4119</v>
      </c>
      <c r="P958" s="15"/>
      <c r="Q958" s="9"/>
      <c r="R958" s="3"/>
    </row>
    <row r="959" spans="1:150" s="4" customFormat="1" ht="31.5">
      <c r="A959" s="3">
        <v>953</v>
      </c>
      <c r="B959" s="5">
        <v>1194</v>
      </c>
      <c r="C959" s="3" t="s">
        <v>2793</v>
      </c>
      <c r="D959" s="3" t="s">
        <v>4120</v>
      </c>
      <c r="E959" s="3" t="s">
        <v>4121</v>
      </c>
      <c r="F959" s="3">
        <v>1987</v>
      </c>
      <c r="G959" s="3">
        <v>145.66999999999999</v>
      </c>
      <c r="H959" s="11">
        <v>103963.66</v>
      </c>
      <c r="I959" s="11">
        <v>0</v>
      </c>
      <c r="J959" s="6">
        <f t="shared" si="15"/>
        <v>103963.66</v>
      </c>
      <c r="K959" s="11">
        <v>2538398.5099999998</v>
      </c>
      <c r="L959" s="7" t="s">
        <v>2115</v>
      </c>
      <c r="M959" s="14">
        <v>33807</v>
      </c>
      <c r="N959" s="3" t="s">
        <v>4097</v>
      </c>
      <c r="O959" s="3" t="s">
        <v>4122</v>
      </c>
      <c r="P959" s="15"/>
      <c r="Q959" s="9"/>
      <c r="R959" s="3"/>
    </row>
    <row r="960" spans="1:150" s="4" customFormat="1" ht="31.5">
      <c r="A960" s="3">
        <v>954</v>
      </c>
      <c r="B960" s="5">
        <v>1195</v>
      </c>
      <c r="C960" s="3" t="s">
        <v>2793</v>
      </c>
      <c r="D960" s="3" t="s">
        <v>4123</v>
      </c>
      <c r="E960" s="3" t="s">
        <v>4124</v>
      </c>
      <c r="F960" s="3">
        <v>1974</v>
      </c>
      <c r="G960" s="3">
        <v>130.28</v>
      </c>
      <c r="H960" s="11">
        <v>85628.25</v>
      </c>
      <c r="I960" s="15">
        <v>0</v>
      </c>
      <c r="J960" s="6">
        <f t="shared" si="15"/>
        <v>85628.25</v>
      </c>
      <c r="K960" s="11">
        <v>1389487.93</v>
      </c>
      <c r="L960" s="7" t="s">
        <v>2115</v>
      </c>
      <c r="M960" s="14">
        <v>33807</v>
      </c>
      <c r="N960" s="3" t="s">
        <v>4097</v>
      </c>
      <c r="O960" s="3" t="s">
        <v>4125</v>
      </c>
      <c r="P960" s="15"/>
      <c r="Q960" s="9"/>
      <c r="R960" s="3"/>
    </row>
    <row r="961" spans="1:18" s="4" customFormat="1" ht="31.5">
      <c r="A961" s="3">
        <v>955</v>
      </c>
      <c r="B961" s="5">
        <v>5415</v>
      </c>
      <c r="C961" s="3" t="s">
        <v>2793</v>
      </c>
      <c r="D961" s="3" t="s">
        <v>3487</v>
      </c>
      <c r="E961" s="3" t="s">
        <v>4126</v>
      </c>
      <c r="F961" s="3">
        <v>1989</v>
      </c>
      <c r="G961" s="3">
        <v>641.71</v>
      </c>
      <c r="H961" s="11">
        <v>84584.97</v>
      </c>
      <c r="I961" s="11">
        <v>0</v>
      </c>
      <c r="J961" s="6">
        <f t="shared" si="15"/>
        <v>84584.97</v>
      </c>
      <c r="K961" s="11">
        <v>14679234.02</v>
      </c>
      <c r="L961" s="7" t="s">
        <v>2115</v>
      </c>
      <c r="M961" s="14">
        <v>38650</v>
      </c>
      <c r="N961" s="3" t="s">
        <v>2340</v>
      </c>
      <c r="O961" s="3" t="s">
        <v>4127</v>
      </c>
      <c r="P961" s="15"/>
      <c r="Q961" s="9"/>
      <c r="R961" s="3"/>
    </row>
    <row r="962" spans="1:18" s="4" customFormat="1" ht="31.5">
      <c r="A962" s="3">
        <v>956</v>
      </c>
      <c r="B962" s="5">
        <v>1193</v>
      </c>
      <c r="C962" s="3" t="s">
        <v>2793</v>
      </c>
      <c r="D962" s="3" t="s">
        <v>4128</v>
      </c>
      <c r="E962" s="3" t="s">
        <v>4129</v>
      </c>
      <c r="F962" s="3">
        <v>1974</v>
      </c>
      <c r="G962" s="3">
        <v>392.51</v>
      </c>
      <c r="H962" s="11">
        <v>9288010.6799999997</v>
      </c>
      <c r="I962" s="11">
        <v>7460208.29</v>
      </c>
      <c r="J962" s="6">
        <f t="shared" si="15"/>
        <v>1827802.3899999997</v>
      </c>
      <c r="K962" s="11">
        <v>4535961.58</v>
      </c>
      <c r="L962" s="7" t="s">
        <v>2115</v>
      </c>
      <c r="M962" s="14">
        <v>33807</v>
      </c>
      <c r="N962" s="3" t="s">
        <v>4130</v>
      </c>
      <c r="O962" s="3" t="s">
        <v>4131</v>
      </c>
      <c r="P962" s="15"/>
      <c r="Q962" s="9"/>
      <c r="R962" s="3"/>
    </row>
    <row r="963" spans="1:18" s="4" customFormat="1" ht="42">
      <c r="A963" s="3">
        <v>957</v>
      </c>
      <c r="B963" s="5">
        <v>5424</v>
      </c>
      <c r="C963" s="3" t="s">
        <v>2793</v>
      </c>
      <c r="D963" s="3" t="s">
        <v>4132</v>
      </c>
      <c r="E963" s="3" t="s">
        <v>4133</v>
      </c>
      <c r="F963" s="3">
        <v>1987</v>
      </c>
      <c r="G963" s="3">
        <v>81.7</v>
      </c>
      <c r="H963" s="15">
        <v>610898.68000000005</v>
      </c>
      <c r="I963" s="15">
        <v>543021.04</v>
      </c>
      <c r="J963" s="6">
        <f t="shared" si="15"/>
        <v>67877.640000000014</v>
      </c>
      <c r="K963" s="11">
        <v>610898.64</v>
      </c>
      <c r="L963" s="7" t="s">
        <v>2115</v>
      </c>
      <c r="M963" s="14">
        <v>38650</v>
      </c>
      <c r="N963" s="3" t="s">
        <v>2340</v>
      </c>
      <c r="O963" s="3" t="s">
        <v>4134</v>
      </c>
      <c r="P963" s="15"/>
      <c r="Q963" s="9"/>
      <c r="R963" s="3"/>
    </row>
    <row r="964" spans="1:18" s="4" customFormat="1" ht="31.5">
      <c r="A964" s="3">
        <v>958</v>
      </c>
      <c r="B964" s="5">
        <v>1185</v>
      </c>
      <c r="C964" s="3" t="s">
        <v>2793</v>
      </c>
      <c r="D964" s="3" t="s">
        <v>4135</v>
      </c>
      <c r="E964" s="3" t="s">
        <v>4136</v>
      </c>
      <c r="F964" s="3">
        <v>1977</v>
      </c>
      <c r="G964" s="3">
        <v>611.32000000000005</v>
      </c>
      <c r="H964" s="11">
        <v>396307.42</v>
      </c>
      <c r="I964" s="15">
        <v>0</v>
      </c>
      <c r="J964" s="6">
        <f t="shared" si="15"/>
        <v>396307.42</v>
      </c>
      <c r="K964" s="11">
        <v>6815108.6200000001</v>
      </c>
      <c r="L964" s="7" t="s">
        <v>2115</v>
      </c>
      <c r="M964" s="14">
        <v>33807</v>
      </c>
      <c r="N964" s="3" t="s">
        <v>4097</v>
      </c>
      <c r="O964" s="3" t="s">
        <v>4137</v>
      </c>
      <c r="P964" s="15"/>
      <c r="Q964" s="9"/>
      <c r="R964" s="3"/>
    </row>
    <row r="965" spans="1:18" s="4" customFormat="1" ht="42">
      <c r="A965" s="3">
        <v>959</v>
      </c>
      <c r="B965" s="5">
        <v>5423</v>
      </c>
      <c r="C965" s="3" t="s">
        <v>2793</v>
      </c>
      <c r="D965" s="3" t="s">
        <v>4138</v>
      </c>
      <c r="E965" s="3" t="s">
        <v>4139</v>
      </c>
      <c r="F965" s="3">
        <v>1996</v>
      </c>
      <c r="G965" s="3">
        <v>201.48</v>
      </c>
      <c r="H965" s="11">
        <v>1284373.0900000001</v>
      </c>
      <c r="I965" s="11">
        <v>583805.89</v>
      </c>
      <c r="J965" s="6">
        <f t="shared" si="15"/>
        <v>700567.20000000007</v>
      </c>
      <c r="K965" s="11">
        <v>3690510.79</v>
      </c>
      <c r="L965" s="7" t="s">
        <v>2115</v>
      </c>
      <c r="M965" s="14">
        <v>38650</v>
      </c>
      <c r="N965" s="3" t="s">
        <v>2340</v>
      </c>
      <c r="O965" s="3" t="s">
        <v>4140</v>
      </c>
      <c r="P965" s="3" t="s">
        <v>4141</v>
      </c>
      <c r="Q965" s="9"/>
      <c r="R965" s="3"/>
    </row>
    <row r="966" spans="1:18" s="4" customFormat="1" ht="42">
      <c r="A966" s="3">
        <v>960</v>
      </c>
      <c r="B966" s="5">
        <v>6578</v>
      </c>
      <c r="C966" s="3" t="s">
        <v>2793</v>
      </c>
      <c r="D966" s="3" t="s">
        <v>4142</v>
      </c>
      <c r="E966" s="3" t="s">
        <v>4143</v>
      </c>
      <c r="F966" s="3">
        <v>1996</v>
      </c>
      <c r="G966" s="3">
        <v>4374</v>
      </c>
      <c r="H966" s="11">
        <v>6810029.29</v>
      </c>
      <c r="I966" s="11">
        <v>3915983.68</v>
      </c>
      <c r="J966" s="6">
        <f t="shared" si="15"/>
        <v>2894045.61</v>
      </c>
      <c r="K966" s="15">
        <v>11541.53</v>
      </c>
      <c r="L966" s="7" t="s">
        <v>2115</v>
      </c>
      <c r="M966" s="14">
        <v>33627</v>
      </c>
      <c r="N966" s="3" t="s">
        <v>4144</v>
      </c>
      <c r="O966" s="3" t="s">
        <v>4145</v>
      </c>
      <c r="P966" s="15"/>
      <c r="Q966" s="9"/>
      <c r="R966" s="3"/>
    </row>
    <row r="967" spans="1:18" s="4" customFormat="1" ht="31.5">
      <c r="A967" s="3">
        <v>961</v>
      </c>
      <c r="B967" s="5">
        <v>816</v>
      </c>
      <c r="C967" s="3" t="s">
        <v>4146</v>
      </c>
      <c r="D967" s="3" t="s">
        <v>3970</v>
      </c>
      <c r="E967" s="3" t="s">
        <v>4147</v>
      </c>
      <c r="F967" s="3">
        <v>1960</v>
      </c>
      <c r="G967" s="3">
        <v>60</v>
      </c>
      <c r="H967" s="2">
        <v>44764.92</v>
      </c>
      <c r="I967" s="2">
        <v>0</v>
      </c>
      <c r="J967" s="6">
        <f t="shared" si="15"/>
        <v>44764.92</v>
      </c>
      <c r="K967" s="2">
        <v>1585875</v>
      </c>
      <c r="L967" s="7" t="s">
        <v>2115</v>
      </c>
      <c r="M967" s="14">
        <v>33627</v>
      </c>
      <c r="N967" s="3" t="s">
        <v>4148</v>
      </c>
      <c r="O967" s="3" t="s">
        <v>4149</v>
      </c>
      <c r="P967" s="2"/>
      <c r="Q967" s="9"/>
      <c r="R967" s="3"/>
    </row>
    <row r="968" spans="1:18" s="4" customFormat="1" ht="31.5">
      <c r="A968" s="3">
        <v>962</v>
      </c>
      <c r="B968" s="5">
        <v>5618</v>
      </c>
      <c r="C968" s="3" t="s">
        <v>4146</v>
      </c>
      <c r="D968" s="3" t="s">
        <v>4150</v>
      </c>
      <c r="E968" s="3" t="s">
        <v>4151</v>
      </c>
      <c r="F968" s="3">
        <v>1978</v>
      </c>
      <c r="G968" s="3">
        <v>9.9</v>
      </c>
      <c r="H968" s="2">
        <v>26000</v>
      </c>
      <c r="I968" s="2">
        <v>0</v>
      </c>
      <c r="J968" s="6">
        <f t="shared" si="15"/>
        <v>26000</v>
      </c>
      <c r="K968" s="2">
        <v>268085.57</v>
      </c>
      <c r="L968" s="7" t="s">
        <v>2115</v>
      </c>
      <c r="M968" s="14">
        <v>39288</v>
      </c>
      <c r="N968" s="3" t="s">
        <v>4152</v>
      </c>
      <c r="O968" s="3" t="s">
        <v>4153</v>
      </c>
      <c r="P968" s="2"/>
      <c r="Q968" s="9"/>
      <c r="R968" s="3"/>
    </row>
    <row r="969" spans="1:18" s="4" customFormat="1" ht="31.5">
      <c r="A969" s="3">
        <v>963</v>
      </c>
      <c r="B969" s="5">
        <v>5617</v>
      </c>
      <c r="C969" s="3" t="s">
        <v>4146</v>
      </c>
      <c r="D969" s="3" t="s">
        <v>4154</v>
      </c>
      <c r="E969" s="3" t="s">
        <v>4155</v>
      </c>
      <c r="F969" s="3">
        <v>1978</v>
      </c>
      <c r="G969" s="3">
        <v>46.6</v>
      </c>
      <c r="H969" s="2">
        <v>96000</v>
      </c>
      <c r="I969" s="2">
        <v>0</v>
      </c>
      <c r="J969" s="6">
        <f t="shared" si="15"/>
        <v>96000</v>
      </c>
      <c r="K969" s="2">
        <v>753329.54</v>
      </c>
      <c r="L969" s="7" t="s">
        <v>2115</v>
      </c>
      <c r="M969" s="14">
        <v>33807</v>
      </c>
      <c r="N969" s="3" t="s">
        <v>4156</v>
      </c>
      <c r="O969" s="3" t="s">
        <v>4157</v>
      </c>
      <c r="P969" s="2"/>
      <c r="Q969" s="9"/>
      <c r="R969" s="3"/>
    </row>
    <row r="970" spans="1:18" s="4" customFormat="1" ht="31.5">
      <c r="A970" s="3">
        <v>964</v>
      </c>
      <c r="B970" s="5">
        <v>5374</v>
      </c>
      <c r="C970" s="3" t="s">
        <v>4158</v>
      </c>
      <c r="D970" s="3" t="s">
        <v>344</v>
      </c>
      <c r="E970" s="3" t="s">
        <v>4159</v>
      </c>
      <c r="F970" s="3">
        <v>2005</v>
      </c>
      <c r="G970" s="3">
        <v>307.10000000000002</v>
      </c>
      <c r="H970" s="2">
        <v>1879034.31</v>
      </c>
      <c r="I970" s="2">
        <v>719885.04</v>
      </c>
      <c r="J970" s="6">
        <f t="shared" si="15"/>
        <v>1159149.27</v>
      </c>
      <c r="K970" s="2">
        <v>28277049.489999998</v>
      </c>
      <c r="L970" s="7" t="s">
        <v>4160</v>
      </c>
      <c r="M970" s="8">
        <v>38471</v>
      </c>
      <c r="N970" s="2" t="s">
        <v>4161</v>
      </c>
      <c r="O970" s="3" t="s">
        <v>4162</v>
      </c>
      <c r="P970" s="2"/>
      <c r="Q970" s="9"/>
      <c r="R970" s="3"/>
    </row>
    <row r="971" spans="1:18" s="4" customFormat="1" ht="31.5">
      <c r="A971" s="3">
        <v>965</v>
      </c>
      <c r="B971" s="5">
        <v>841</v>
      </c>
      <c r="C971" s="3" t="s">
        <v>4163</v>
      </c>
      <c r="D971" s="3" t="s">
        <v>4164</v>
      </c>
      <c r="E971" s="3" t="s">
        <v>4165</v>
      </c>
      <c r="F971" s="3">
        <v>1987</v>
      </c>
      <c r="G971" s="3">
        <v>39.799999999999997</v>
      </c>
      <c r="H971" s="2">
        <v>764915.14</v>
      </c>
      <c r="I971" s="2">
        <v>204682.97</v>
      </c>
      <c r="J971" s="6">
        <f t="shared" si="15"/>
        <v>560232.17000000004</v>
      </c>
      <c r="K971" s="2">
        <v>953140.35</v>
      </c>
      <c r="L971" s="7" t="s">
        <v>2115</v>
      </c>
      <c r="M971" s="14">
        <v>33975</v>
      </c>
      <c r="N971" s="3" t="s">
        <v>2441</v>
      </c>
      <c r="O971" s="3" t="s">
        <v>4166</v>
      </c>
      <c r="P971" s="2"/>
      <c r="Q971" s="9"/>
      <c r="R971" s="3"/>
    </row>
    <row r="972" spans="1:18" s="4" customFormat="1" ht="31.5">
      <c r="A972" s="3">
        <v>966</v>
      </c>
      <c r="B972" s="5">
        <v>1755</v>
      </c>
      <c r="C972" s="3" t="s">
        <v>4167</v>
      </c>
      <c r="D972" s="3" t="s">
        <v>4168</v>
      </c>
      <c r="E972" s="3" t="s">
        <v>4169</v>
      </c>
      <c r="F972" s="3">
        <v>1948</v>
      </c>
      <c r="G972" s="3">
        <v>382.6</v>
      </c>
      <c r="H972" s="2">
        <v>12064.17</v>
      </c>
      <c r="I972" s="2">
        <v>0</v>
      </c>
      <c r="J972" s="6">
        <f t="shared" si="15"/>
        <v>12064.17</v>
      </c>
      <c r="K972" s="2">
        <v>5812095.7300000004</v>
      </c>
      <c r="L972" s="7" t="s">
        <v>4170</v>
      </c>
      <c r="M972" s="8">
        <v>42206</v>
      </c>
      <c r="N972" s="2" t="s">
        <v>4171</v>
      </c>
      <c r="O972" s="3" t="s">
        <v>4172</v>
      </c>
      <c r="P972" s="2"/>
      <c r="Q972" s="9"/>
      <c r="R972" s="3"/>
    </row>
    <row r="973" spans="1:18" s="4" customFormat="1" ht="31.5">
      <c r="A973" s="3">
        <v>967</v>
      </c>
      <c r="B973" s="5">
        <v>249</v>
      </c>
      <c r="C973" s="3" t="s">
        <v>4173</v>
      </c>
      <c r="D973" s="3" t="s">
        <v>4174</v>
      </c>
      <c r="E973" s="3" t="s">
        <v>4175</v>
      </c>
      <c r="F973" s="3">
        <v>1900</v>
      </c>
      <c r="G973" s="3">
        <v>18.399999999999999</v>
      </c>
      <c r="H973" s="11">
        <v>101315.79</v>
      </c>
      <c r="I973" s="39">
        <v>0</v>
      </c>
      <c r="J973" s="6">
        <f t="shared" si="15"/>
        <v>101315.79</v>
      </c>
      <c r="K973" s="11">
        <v>200293.2</v>
      </c>
      <c r="L973" s="7" t="s">
        <v>4176</v>
      </c>
      <c r="M973" s="8">
        <v>33807</v>
      </c>
      <c r="N973" s="3" t="s">
        <v>1154</v>
      </c>
      <c r="O973" s="3" t="s">
        <v>4177</v>
      </c>
      <c r="P973" s="15"/>
      <c r="Q973" s="9"/>
      <c r="R973" s="3"/>
    </row>
    <row r="974" spans="1:18" s="4" customFormat="1" ht="31.5">
      <c r="A974" s="3">
        <v>968</v>
      </c>
      <c r="B974" s="5">
        <v>250</v>
      </c>
      <c r="C974" s="3" t="s">
        <v>4173</v>
      </c>
      <c r="D974" s="3" t="s">
        <v>4178</v>
      </c>
      <c r="E974" s="3" t="s">
        <v>4179</v>
      </c>
      <c r="F974" s="3">
        <v>1900</v>
      </c>
      <c r="G974" s="3">
        <v>17.3</v>
      </c>
      <c r="H974" s="11">
        <v>80420.45</v>
      </c>
      <c r="I974" s="39">
        <v>0</v>
      </c>
      <c r="J974" s="6">
        <f t="shared" si="15"/>
        <v>80420.45</v>
      </c>
      <c r="K974" s="11">
        <v>42898.12</v>
      </c>
      <c r="L974" s="7" t="s">
        <v>4176</v>
      </c>
      <c r="M974" s="8">
        <v>33807</v>
      </c>
      <c r="N974" s="3" t="s">
        <v>1154</v>
      </c>
      <c r="O974" s="3" t="s">
        <v>4180</v>
      </c>
      <c r="P974" s="15"/>
      <c r="Q974" s="9"/>
      <c r="R974" s="3"/>
    </row>
    <row r="975" spans="1:18" s="4" customFormat="1" ht="31.5">
      <c r="A975" s="3">
        <v>969</v>
      </c>
      <c r="B975" s="5">
        <v>251</v>
      </c>
      <c r="C975" s="3" t="s">
        <v>4173</v>
      </c>
      <c r="D975" s="3" t="s">
        <v>4181</v>
      </c>
      <c r="E975" s="3" t="s">
        <v>4182</v>
      </c>
      <c r="F975" s="3">
        <v>1900</v>
      </c>
      <c r="G975" s="3">
        <v>18.899999999999999</v>
      </c>
      <c r="H975" s="11">
        <v>75295.92</v>
      </c>
      <c r="I975" s="39">
        <v>0</v>
      </c>
      <c r="J975" s="6">
        <f t="shared" si="15"/>
        <v>75295.92</v>
      </c>
      <c r="K975" s="11">
        <v>205735.95</v>
      </c>
      <c r="L975" s="7" t="s">
        <v>4176</v>
      </c>
      <c r="M975" s="14">
        <v>33807</v>
      </c>
      <c r="N975" s="3" t="s">
        <v>1154</v>
      </c>
      <c r="O975" s="3" t="s">
        <v>4183</v>
      </c>
      <c r="P975" s="15"/>
      <c r="Q975" s="9"/>
      <c r="R975" s="3"/>
    </row>
    <row r="976" spans="1:18" s="4" customFormat="1" ht="31.5">
      <c r="A976" s="3">
        <v>970</v>
      </c>
      <c r="B976" s="5">
        <v>252</v>
      </c>
      <c r="C976" s="3" t="s">
        <v>4173</v>
      </c>
      <c r="D976" s="3" t="s">
        <v>4184</v>
      </c>
      <c r="E976" s="3" t="s">
        <v>4185</v>
      </c>
      <c r="F976" s="3">
        <v>1900</v>
      </c>
      <c r="G976" s="3">
        <v>119.8</v>
      </c>
      <c r="H976" s="2">
        <v>401273.29</v>
      </c>
      <c r="I976" s="39">
        <v>0</v>
      </c>
      <c r="J976" s="6">
        <f t="shared" si="15"/>
        <v>401273.29</v>
      </c>
      <c r="K976" s="2">
        <v>297063.27</v>
      </c>
      <c r="L976" s="7" t="s">
        <v>4176</v>
      </c>
      <c r="M976" s="8">
        <v>33807</v>
      </c>
      <c r="N976" s="3" t="s">
        <v>1154</v>
      </c>
      <c r="O976" s="3" t="s">
        <v>4186</v>
      </c>
      <c r="P976" s="2"/>
      <c r="Q976" s="9"/>
      <c r="R976" s="3"/>
    </row>
    <row r="977" spans="1:150" s="4" customFormat="1" ht="52.5">
      <c r="A977" s="3">
        <v>971</v>
      </c>
      <c r="B977" s="5">
        <v>6910</v>
      </c>
      <c r="C977" s="3" t="s">
        <v>4173</v>
      </c>
      <c r="D977" s="3" t="s">
        <v>3016</v>
      </c>
      <c r="E977" s="3" t="s">
        <v>4187</v>
      </c>
      <c r="F977" s="3">
        <v>1988</v>
      </c>
      <c r="G977" s="15">
        <v>2</v>
      </c>
      <c r="H977" s="2">
        <v>5207</v>
      </c>
      <c r="I977" s="2">
        <v>0</v>
      </c>
      <c r="J977" s="6">
        <f t="shared" si="15"/>
        <v>5207</v>
      </c>
      <c r="K977" s="2">
        <v>31106.74</v>
      </c>
      <c r="L977" s="7" t="s">
        <v>4176</v>
      </c>
      <c r="M977" s="8">
        <v>33627</v>
      </c>
      <c r="N977" s="2" t="s">
        <v>803</v>
      </c>
      <c r="O977" s="3" t="s">
        <v>4188</v>
      </c>
      <c r="P977" s="2"/>
      <c r="Q977" s="9"/>
      <c r="R977" s="3"/>
    </row>
    <row r="978" spans="1:150" s="4" customFormat="1" ht="42">
      <c r="A978" s="3">
        <v>972</v>
      </c>
      <c r="B978" s="5">
        <v>1076</v>
      </c>
      <c r="C978" s="3" t="s">
        <v>4189</v>
      </c>
      <c r="D978" s="3" t="s">
        <v>4190</v>
      </c>
      <c r="E978" s="3" t="s">
        <v>4191</v>
      </c>
      <c r="F978" s="3">
        <v>1975</v>
      </c>
      <c r="G978" s="3">
        <v>316</v>
      </c>
      <c r="H978" s="2">
        <v>2338523.88</v>
      </c>
      <c r="I978" s="2">
        <v>413273.25</v>
      </c>
      <c r="J978" s="6">
        <f t="shared" si="15"/>
        <v>1925250.63</v>
      </c>
      <c r="K978" s="2">
        <v>5102641.5999999996</v>
      </c>
      <c r="L978" s="7" t="s">
        <v>2115</v>
      </c>
      <c r="M978" s="8">
        <v>33975</v>
      </c>
      <c r="N978" s="2" t="s">
        <v>4192</v>
      </c>
      <c r="O978" s="3" t="s">
        <v>4193</v>
      </c>
      <c r="P978" s="2"/>
      <c r="Q978" s="9"/>
      <c r="R978" s="3"/>
    </row>
    <row r="979" spans="1:150" s="4" customFormat="1" ht="31.5">
      <c r="A979" s="3">
        <v>973</v>
      </c>
      <c r="B979" s="5">
        <v>427</v>
      </c>
      <c r="C979" s="3" t="s">
        <v>4194</v>
      </c>
      <c r="D979" s="3" t="s">
        <v>4164</v>
      </c>
      <c r="E979" s="3" t="s">
        <v>4195</v>
      </c>
      <c r="F979" s="3">
        <v>1977</v>
      </c>
      <c r="G979" s="3">
        <v>818.93</v>
      </c>
      <c r="H979" s="2">
        <v>7738580.79</v>
      </c>
      <c r="I979" s="2">
        <v>5314659.38</v>
      </c>
      <c r="J979" s="6">
        <f t="shared" si="15"/>
        <v>2423921.41</v>
      </c>
      <c r="K979" s="2">
        <v>13532723.76</v>
      </c>
      <c r="L979" s="7" t="s">
        <v>2115</v>
      </c>
      <c r="M979" s="8">
        <v>33807</v>
      </c>
      <c r="N979" s="2" t="s">
        <v>4196</v>
      </c>
      <c r="O979" s="3" t="s">
        <v>4197</v>
      </c>
      <c r="P979" s="2"/>
      <c r="Q979" s="9"/>
      <c r="R979" s="3"/>
    </row>
    <row r="980" spans="1:150" s="4" customFormat="1" ht="42">
      <c r="A980" s="3">
        <v>974</v>
      </c>
      <c r="B980" s="5">
        <v>1756</v>
      </c>
      <c r="C980" s="3" t="s">
        <v>4198</v>
      </c>
      <c r="D980" s="3" t="s">
        <v>4199</v>
      </c>
      <c r="E980" s="3" t="s">
        <v>4200</v>
      </c>
      <c r="F980" s="3">
        <v>1969</v>
      </c>
      <c r="G980" s="3">
        <v>156.30000000000001</v>
      </c>
      <c r="H980" s="2">
        <v>783993.42</v>
      </c>
      <c r="I980" s="2">
        <v>112802.92</v>
      </c>
      <c r="J980" s="6">
        <f t="shared" si="15"/>
        <v>671190.5</v>
      </c>
      <c r="K980" s="2">
        <v>387570.86</v>
      </c>
      <c r="L980" s="7" t="s">
        <v>329</v>
      </c>
      <c r="M980" s="8">
        <v>33627</v>
      </c>
      <c r="N980" s="2" t="s">
        <v>4201</v>
      </c>
      <c r="O980" s="3" t="s">
        <v>4202</v>
      </c>
      <c r="P980" s="2"/>
      <c r="Q980" s="9"/>
      <c r="R980" s="3"/>
    </row>
    <row r="981" spans="1:150" s="4" customFormat="1" ht="31.5">
      <c r="A981" s="3">
        <v>975</v>
      </c>
      <c r="B981" s="5">
        <v>1137</v>
      </c>
      <c r="C981" s="3" t="s">
        <v>4203</v>
      </c>
      <c r="D981" s="3" t="s">
        <v>344</v>
      </c>
      <c r="E981" s="3" t="s">
        <v>4204</v>
      </c>
      <c r="F981" s="3">
        <v>1977</v>
      </c>
      <c r="G981" s="3">
        <v>1246.5</v>
      </c>
      <c r="H981" s="2">
        <v>862851</v>
      </c>
      <c r="I981" s="2">
        <v>425059.66</v>
      </c>
      <c r="J981" s="6">
        <f t="shared" si="15"/>
        <v>437791.34</v>
      </c>
      <c r="K981" s="2">
        <v>11830531.5</v>
      </c>
      <c r="L981" s="7" t="s">
        <v>2115</v>
      </c>
      <c r="M981" s="14">
        <v>33807</v>
      </c>
      <c r="N981" s="3" t="s">
        <v>4205</v>
      </c>
      <c r="O981" s="3" t="s">
        <v>4206</v>
      </c>
      <c r="P981" s="2"/>
      <c r="Q981" s="9"/>
      <c r="R981" s="3"/>
    </row>
    <row r="982" spans="1:150" s="4" customFormat="1" ht="42">
      <c r="A982" s="3">
        <v>976</v>
      </c>
      <c r="B982" s="5" t="s">
        <v>4207</v>
      </c>
      <c r="C982" s="3" t="s">
        <v>4208</v>
      </c>
      <c r="D982" s="3" t="s">
        <v>4209</v>
      </c>
      <c r="E982" s="3" t="s">
        <v>4210</v>
      </c>
      <c r="F982" s="3">
        <v>1986</v>
      </c>
      <c r="G982" s="3">
        <v>10.6</v>
      </c>
      <c r="H982" s="2">
        <v>30915</v>
      </c>
      <c r="I982" s="2">
        <v>0</v>
      </c>
      <c r="J982" s="6">
        <f t="shared" si="15"/>
        <v>30915</v>
      </c>
      <c r="K982" s="2">
        <v>229954.39</v>
      </c>
      <c r="L982" s="7" t="s">
        <v>470</v>
      </c>
      <c r="M982" s="8">
        <v>33627</v>
      </c>
      <c r="N982" s="2" t="s">
        <v>4211</v>
      </c>
      <c r="O982" s="3" t="s">
        <v>4212</v>
      </c>
      <c r="P982" s="2" t="s">
        <v>4213</v>
      </c>
      <c r="Q982" s="9"/>
      <c r="R982" s="3"/>
      <c r="S982" s="16"/>
      <c r="T982" s="16"/>
      <c r="U982" s="16"/>
      <c r="V982" s="16"/>
      <c r="W982" s="16"/>
      <c r="X982" s="16"/>
      <c r="Y982" s="16"/>
      <c r="Z982" s="16"/>
      <c r="AA982" s="16"/>
      <c r="AB982" s="16"/>
      <c r="AC982" s="16"/>
      <c r="AD982" s="16"/>
      <c r="AE982" s="16"/>
      <c r="AF982" s="16"/>
      <c r="AG982" s="16"/>
      <c r="AH982" s="16"/>
      <c r="AI982" s="16"/>
      <c r="AJ982" s="16"/>
      <c r="AK982" s="16"/>
      <c r="AL982" s="16"/>
      <c r="AM982" s="16"/>
      <c r="AN982" s="16"/>
      <c r="AO982" s="16"/>
      <c r="AP982" s="16"/>
      <c r="AQ982" s="16"/>
      <c r="AR982" s="16"/>
      <c r="AS982" s="16"/>
      <c r="AT982" s="16"/>
      <c r="AU982" s="16"/>
      <c r="AV982" s="16"/>
      <c r="AW982" s="16"/>
      <c r="AX982" s="16"/>
      <c r="AY982" s="16"/>
      <c r="AZ982" s="16"/>
      <c r="BA982" s="16"/>
      <c r="BB982" s="16"/>
      <c r="BC982" s="16"/>
      <c r="BD982" s="16"/>
      <c r="BE982" s="16"/>
      <c r="BF982" s="16"/>
      <c r="BG982" s="16"/>
      <c r="BH982" s="16"/>
      <c r="BI982" s="16"/>
      <c r="BJ982" s="16"/>
      <c r="BK982" s="16"/>
      <c r="BL982" s="16"/>
      <c r="BM982" s="16"/>
      <c r="BN982" s="16"/>
      <c r="BO982" s="16"/>
      <c r="BP982" s="16"/>
      <c r="BQ982" s="16"/>
      <c r="BR982" s="16"/>
      <c r="BS982" s="16"/>
      <c r="BT982" s="16"/>
      <c r="BU982" s="16"/>
      <c r="BV982" s="16"/>
      <c r="BW982" s="16"/>
      <c r="BX982" s="16"/>
      <c r="BY982" s="16"/>
      <c r="BZ982" s="16"/>
      <c r="CA982" s="16"/>
      <c r="CB982" s="16"/>
      <c r="CC982" s="16"/>
      <c r="CD982" s="16"/>
      <c r="CE982" s="16"/>
      <c r="CF982" s="16"/>
      <c r="CG982" s="16"/>
      <c r="CH982" s="16"/>
      <c r="CI982" s="16"/>
      <c r="CJ982" s="16"/>
      <c r="CK982" s="16"/>
      <c r="CL982" s="16"/>
      <c r="CM982" s="16"/>
      <c r="CN982" s="16"/>
      <c r="CO982" s="16"/>
      <c r="CP982" s="16"/>
      <c r="CQ982" s="16"/>
      <c r="CR982" s="16"/>
      <c r="CS982" s="16"/>
      <c r="CT982" s="16"/>
      <c r="CU982" s="16"/>
      <c r="CV982" s="16"/>
      <c r="CW982" s="16"/>
      <c r="CX982" s="16"/>
      <c r="CY982" s="16"/>
      <c r="CZ982" s="16"/>
      <c r="DA982" s="16"/>
      <c r="DB982" s="16"/>
      <c r="DC982" s="16"/>
      <c r="DD982" s="16"/>
      <c r="DE982" s="16"/>
      <c r="DF982" s="16"/>
      <c r="DG982" s="16"/>
      <c r="DH982" s="16"/>
      <c r="DI982" s="16"/>
      <c r="DJ982" s="16"/>
      <c r="DK982" s="16"/>
      <c r="DL982" s="16"/>
      <c r="DM982" s="16"/>
      <c r="DN982" s="16"/>
      <c r="DO982" s="16"/>
      <c r="DP982" s="16"/>
      <c r="DQ982" s="16"/>
      <c r="DR982" s="16"/>
      <c r="DS982" s="16"/>
      <c r="DT982" s="16"/>
      <c r="DU982" s="16"/>
      <c r="DV982" s="16"/>
      <c r="DW982" s="16"/>
      <c r="DX982" s="16"/>
      <c r="DY982" s="16"/>
      <c r="DZ982" s="16"/>
      <c r="EA982" s="16"/>
      <c r="EB982" s="16"/>
      <c r="EC982" s="16"/>
      <c r="ED982" s="16"/>
      <c r="EE982" s="16"/>
      <c r="EF982" s="16"/>
      <c r="EG982" s="16"/>
      <c r="EH982" s="16"/>
      <c r="EI982" s="16"/>
      <c r="EJ982" s="16"/>
      <c r="EK982" s="16"/>
      <c r="EL982" s="16"/>
      <c r="EM982" s="16"/>
      <c r="EN982" s="16"/>
      <c r="EO982" s="16"/>
      <c r="EP982" s="16"/>
      <c r="EQ982" s="16"/>
      <c r="ER982" s="16"/>
      <c r="ES982" s="16"/>
      <c r="ET982" s="16"/>
    </row>
    <row r="983" spans="1:150" s="4" customFormat="1" ht="31.5">
      <c r="A983" s="3">
        <v>977</v>
      </c>
      <c r="B983" s="5">
        <v>4687</v>
      </c>
      <c r="C983" s="3" t="s">
        <v>4214</v>
      </c>
      <c r="D983" s="3" t="s">
        <v>4215</v>
      </c>
      <c r="E983" s="3" t="s">
        <v>4216</v>
      </c>
      <c r="F983" s="3">
        <v>1984</v>
      </c>
      <c r="G983" s="3">
        <v>2013</v>
      </c>
      <c r="H983" s="2">
        <v>7411619.3099999996</v>
      </c>
      <c r="I983" s="11">
        <v>4234474.41</v>
      </c>
      <c r="J983" s="6">
        <f t="shared" si="15"/>
        <v>3177144.8999999994</v>
      </c>
      <c r="K983" s="11">
        <v>52989064.590000004</v>
      </c>
      <c r="L983" s="7" t="s">
        <v>4217</v>
      </c>
      <c r="M983" s="14">
        <v>37615</v>
      </c>
      <c r="N983" s="3" t="s">
        <v>4218</v>
      </c>
      <c r="O983" s="3" t="s">
        <v>4219</v>
      </c>
      <c r="P983" s="15"/>
      <c r="Q983" s="9"/>
      <c r="R983" s="3"/>
    </row>
    <row r="984" spans="1:150" s="4" customFormat="1" ht="52.5">
      <c r="A984" s="3">
        <v>978</v>
      </c>
      <c r="B984" s="5">
        <v>7223</v>
      </c>
      <c r="C984" s="3" t="s">
        <v>4214</v>
      </c>
      <c r="D984" s="3" t="s">
        <v>4220</v>
      </c>
      <c r="E984" s="3" t="s">
        <v>4221</v>
      </c>
      <c r="F984" s="3">
        <v>2009</v>
      </c>
      <c r="G984" s="3">
        <v>44.7</v>
      </c>
      <c r="H984" s="2">
        <v>168317.4</v>
      </c>
      <c r="I984" s="11">
        <v>74891.16</v>
      </c>
      <c r="J984" s="6">
        <f t="shared" si="15"/>
        <v>93426.239999999991</v>
      </c>
      <c r="K984" s="11">
        <v>466778.41</v>
      </c>
      <c r="L984" s="7" t="s">
        <v>4217</v>
      </c>
      <c r="M984" s="14">
        <v>37615</v>
      </c>
      <c r="N984" s="3" t="s">
        <v>4218</v>
      </c>
      <c r="O984" s="3" t="s">
        <v>4222</v>
      </c>
      <c r="P984" s="15"/>
      <c r="Q984" s="9"/>
      <c r="R984" s="3"/>
    </row>
    <row r="985" spans="1:150" s="4" customFormat="1" ht="52.5">
      <c r="A985" s="3">
        <v>979</v>
      </c>
      <c r="B985" s="5">
        <v>4688</v>
      </c>
      <c r="C985" s="3" t="s">
        <v>4214</v>
      </c>
      <c r="D985" s="3" t="s">
        <v>4223</v>
      </c>
      <c r="E985" s="3" t="s">
        <v>4224</v>
      </c>
      <c r="F985" s="3">
        <v>1984</v>
      </c>
      <c r="G985" s="3">
        <v>291.5</v>
      </c>
      <c r="H985" s="2">
        <v>794299.5</v>
      </c>
      <c r="I985" s="11">
        <v>452426.96</v>
      </c>
      <c r="J985" s="6">
        <f t="shared" si="15"/>
        <v>341872.54</v>
      </c>
      <c r="K985" s="11">
        <v>10476810.25</v>
      </c>
      <c r="L985" s="7" t="s">
        <v>4217</v>
      </c>
      <c r="M985" s="14">
        <v>37615</v>
      </c>
      <c r="N985" s="3" t="s">
        <v>4218</v>
      </c>
      <c r="O985" s="3" t="s">
        <v>4225</v>
      </c>
      <c r="P985" s="15"/>
      <c r="Q985" s="9"/>
      <c r="R985" s="3"/>
    </row>
    <row r="986" spans="1:150" s="4" customFormat="1" ht="31.5">
      <c r="A986" s="3">
        <v>980</v>
      </c>
      <c r="B986" s="5">
        <v>7016</v>
      </c>
      <c r="C986" s="3" t="s">
        <v>4226</v>
      </c>
      <c r="D986" s="3" t="s">
        <v>64</v>
      </c>
      <c r="E986" s="3" t="s">
        <v>4227</v>
      </c>
      <c r="F986" s="3">
        <v>1917</v>
      </c>
      <c r="G986" s="3">
        <v>82.2</v>
      </c>
      <c r="H986" s="2">
        <v>98980.31</v>
      </c>
      <c r="I986" s="11">
        <v>64522.46</v>
      </c>
      <c r="J986" s="6">
        <f t="shared" si="15"/>
        <v>34457.85</v>
      </c>
      <c r="K986" s="11">
        <v>974431.68</v>
      </c>
      <c r="L986" s="7" t="s">
        <v>21</v>
      </c>
      <c r="M986" s="14">
        <v>41933</v>
      </c>
      <c r="N986" s="3" t="s">
        <v>4228</v>
      </c>
      <c r="O986" s="3" t="s">
        <v>4229</v>
      </c>
      <c r="P986" s="15"/>
      <c r="Q986" s="9"/>
      <c r="R986" s="3"/>
      <c r="S986" s="16"/>
      <c r="T986" s="16"/>
      <c r="U986" s="16"/>
      <c r="V986" s="16"/>
      <c r="W986" s="16"/>
      <c r="X986" s="16"/>
      <c r="Y986" s="16"/>
      <c r="Z986" s="16"/>
      <c r="AA986" s="16"/>
      <c r="AB986" s="16"/>
      <c r="AC986" s="16"/>
      <c r="AD986" s="16"/>
      <c r="AE986" s="16"/>
      <c r="AF986" s="16"/>
      <c r="AG986" s="16"/>
      <c r="AH986" s="16"/>
      <c r="AI986" s="16"/>
      <c r="AJ986" s="16"/>
      <c r="AK986" s="16"/>
      <c r="AL986" s="16"/>
      <c r="AM986" s="16"/>
      <c r="AN986" s="16"/>
      <c r="AO986" s="16"/>
      <c r="AP986" s="16"/>
      <c r="AQ986" s="16"/>
      <c r="AR986" s="16"/>
      <c r="AS986" s="16"/>
      <c r="AT986" s="16"/>
      <c r="AU986" s="16"/>
      <c r="AV986" s="16"/>
      <c r="AW986" s="16"/>
      <c r="AX986" s="16"/>
      <c r="AY986" s="16"/>
      <c r="AZ986" s="16"/>
      <c r="BA986" s="16"/>
      <c r="BB986" s="16"/>
      <c r="BC986" s="16"/>
      <c r="BD986" s="16"/>
      <c r="BE986" s="16"/>
      <c r="BF986" s="16"/>
      <c r="BG986" s="16"/>
      <c r="BH986" s="16"/>
      <c r="BI986" s="16"/>
      <c r="BJ986" s="16"/>
      <c r="BK986" s="16"/>
      <c r="BL986" s="16"/>
      <c r="BM986" s="16"/>
      <c r="BN986" s="16"/>
      <c r="BO986" s="16"/>
      <c r="BP986" s="16"/>
      <c r="BQ986" s="16"/>
      <c r="BR986" s="16"/>
      <c r="BS986" s="16"/>
      <c r="BT986" s="16"/>
      <c r="BU986" s="16"/>
      <c r="BV986" s="16"/>
      <c r="BW986" s="16"/>
      <c r="BX986" s="16"/>
      <c r="BY986" s="16"/>
      <c r="BZ986" s="16"/>
      <c r="CA986" s="16"/>
      <c r="CB986" s="16"/>
      <c r="CC986" s="16"/>
      <c r="CD986" s="16"/>
      <c r="CE986" s="16"/>
      <c r="CF986" s="16"/>
      <c r="CG986" s="16"/>
      <c r="CH986" s="16"/>
      <c r="CI986" s="16"/>
      <c r="CJ986" s="16"/>
      <c r="CK986" s="16"/>
      <c r="CL986" s="16"/>
      <c r="CM986" s="16"/>
      <c r="CN986" s="16"/>
      <c r="CO986" s="16"/>
      <c r="CP986" s="16"/>
      <c r="CQ986" s="16"/>
      <c r="CR986" s="16"/>
      <c r="CS986" s="16"/>
      <c r="CT986" s="16"/>
      <c r="CU986" s="16"/>
      <c r="CV986" s="16"/>
      <c r="CW986" s="16"/>
      <c r="CX986" s="16"/>
      <c r="CY986" s="16"/>
      <c r="CZ986" s="16"/>
      <c r="DA986" s="16"/>
      <c r="DB986" s="16"/>
      <c r="DC986" s="16"/>
      <c r="DD986" s="16"/>
      <c r="DE986" s="16"/>
      <c r="DF986" s="16"/>
      <c r="DG986" s="16"/>
      <c r="DH986" s="16"/>
      <c r="DI986" s="16"/>
      <c r="DJ986" s="16"/>
      <c r="DK986" s="16"/>
      <c r="DL986" s="16"/>
      <c r="DM986" s="16"/>
      <c r="DN986" s="16"/>
      <c r="DO986" s="16"/>
      <c r="DP986" s="16"/>
      <c r="DQ986" s="16"/>
      <c r="DR986" s="16"/>
      <c r="DS986" s="16"/>
      <c r="DT986" s="16"/>
      <c r="DU986" s="16"/>
      <c r="DV986" s="16"/>
      <c r="DW986" s="16"/>
      <c r="DX986" s="16"/>
      <c r="DY986" s="16"/>
      <c r="DZ986" s="16"/>
      <c r="EA986" s="16"/>
      <c r="EB986" s="16"/>
      <c r="EC986" s="16"/>
      <c r="ED986" s="16"/>
      <c r="EE986" s="16"/>
      <c r="EF986" s="16"/>
      <c r="EG986" s="16"/>
      <c r="EH986" s="16"/>
      <c r="EI986" s="16"/>
      <c r="EJ986" s="16"/>
      <c r="EK986" s="16"/>
      <c r="EL986" s="16"/>
      <c r="EM986" s="16"/>
      <c r="EN986" s="16"/>
      <c r="EO986" s="16"/>
      <c r="EP986" s="16"/>
      <c r="EQ986" s="16"/>
      <c r="ER986" s="16"/>
      <c r="ES986" s="16"/>
      <c r="ET986" s="16"/>
    </row>
    <row r="987" spans="1:150" s="4" customFormat="1" ht="21">
      <c r="A987" s="3">
        <v>981</v>
      </c>
      <c r="B987" s="5">
        <v>7017</v>
      </c>
      <c r="C987" s="3" t="s">
        <v>4226</v>
      </c>
      <c r="D987" s="3" t="s">
        <v>4230</v>
      </c>
      <c r="E987" s="3" t="s">
        <v>4231</v>
      </c>
      <c r="F987" s="3">
        <v>1917</v>
      </c>
      <c r="G987" s="3">
        <v>119.9</v>
      </c>
      <c r="H987" s="2">
        <v>147482.82</v>
      </c>
      <c r="I987" s="15">
        <v>0</v>
      </c>
      <c r="J987" s="6">
        <f t="shared" si="15"/>
        <v>147482.82</v>
      </c>
      <c r="K987" s="11">
        <v>820442.13</v>
      </c>
      <c r="L987" s="7" t="s">
        <v>21</v>
      </c>
      <c r="M987" s="8">
        <v>41933</v>
      </c>
      <c r="N987" s="3" t="s">
        <v>4232</v>
      </c>
      <c r="O987" s="3"/>
      <c r="P987" s="15"/>
      <c r="Q987" s="9"/>
      <c r="R987" s="3"/>
      <c r="S987" s="16"/>
      <c r="T987" s="16"/>
      <c r="U987" s="16"/>
      <c r="V987" s="16"/>
      <c r="W987" s="16"/>
      <c r="X987" s="16"/>
      <c r="Y987" s="16"/>
      <c r="Z987" s="16"/>
      <c r="AA987" s="16"/>
      <c r="AB987" s="16"/>
      <c r="AC987" s="16"/>
      <c r="AD987" s="16"/>
      <c r="AE987" s="16"/>
      <c r="AF987" s="16"/>
      <c r="AG987" s="16"/>
      <c r="AH987" s="16"/>
      <c r="AI987" s="16"/>
      <c r="AJ987" s="16"/>
      <c r="AK987" s="16"/>
      <c r="AL987" s="16"/>
      <c r="AM987" s="16"/>
      <c r="AN987" s="16"/>
      <c r="AO987" s="16"/>
      <c r="AP987" s="16"/>
      <c r="AQ987" s="16"/>
      <c r="AR987" s="16"/>
      <c r="AS987" s="16"/>
      <c r="AT987" s="16"/>
      <c r="AU987" s="16"/>
      <c r="AV987" s="16"/>
      <c r="AW987" s="16"/>
      <c r="AX987" s="16"/>
      <c r="AY987" s="16"/>
      <c r="AZ987" s="16"/>
      <c r="BA987" s="16"/>
      <c r="BB987" s="16"/>
      <c r="BC987" s="16"/>
      <c r="BD987" s="16"/>
      <c r="BE987" s="16"/>
      <c r="BF987" s="16"/>
      <c r="BG987" s="16"/>
      <c r="BH987" s="16"/>
      <c r="BI987" s="16"/>
      <c r="BJ987" s="16"/>
      <c r="BK987" s="16"/>
      <c r="BL987" s="16"/>
      <c r="BM987" s="16"/>
      <c r="BN987" s="16"/>
      <c r="BO987" s="16"/>
      <c r="BP987" s="16"/>
      <c r="BQ987" s="16"/>
      <c r="BR987" s="16"/>
      <c r="BS987" s="16"/>
      <c r="BT987" s="16"/>
      <c r="BU987" s="16"/>
      <c r="BV987" s="16"/>
      <c r="BW987" s="16"/>
      <c r="BX987" s="16"/>
      <c r="BY987" s="16"/>
      <c r="BZ987" s="16"/>
      <c r="CA987" s="16"/>
      <c r="CB987" s="16"/>
      <c r="CC987" s="16"/>
      <c r="CD987" s="16"/>
      <c r="CE987" s="16"/>
      <c r="CF987" s="16"/>
      <c r="CG987" s="16"/>
      <c r="CH987" s="16"/>
      <c r="CI987" s="16"/>
      <c r="CJ987" s="16"/>
      <c r="CK987" s="16"/>
      <c r="CL987" s="16"/>
      <c r="CM987" s="16"/>
      <c r="CN987" s="16"/>
      <c r="CO987" s="16"/>
      <c r="CP987" s="16"/>
      <c r="CQ987" s="16"/>
      <c r="CR987" s="16"/>
      <c r="CS987" s="16"/>
      <c r="CT987" s="16"/>
      <c r="CU987" s="16"/>
      <c r="CV987" s="16"/>
      <c r="CW987" s="16"/>
      <c r="CX987" s="16"/>
      <c r="CY987" s="16"/>
      <c r="CZ987" s="16"/>
      <c r="DA987" s="16"/>
      <c r="DB987" s="16"/>
      <c r="DC987" s="16"/>
      <c r="DD987" s="16"/>
      <c r="DE987" s="16"/>
      <c r="DF987" s="16"/>
      <c r="DG987" s="16"/>
      <c r="DH987" s="16"/>
      <c r="DI987" s="16"/>
      <c r="DJ987" s="16"/>
      <c r="DK987" s="16"/>
      <c r="DL987" s="16"/>
      <c r="DM987" s="16"/>
      <c r="DN987" s="16"/>
      <c r="DO987" s="16"/>
      <c r="DP987" s="16"/>
      <c r="DQ987" s="16"/>
      <c r="DR987" s="16"/>
      <c r="DS987" s="16"/>
      <c r="DT987" s="16"/>
      <c r="DU987" s="16"/>
      <c r="DV987" s="16"/>
      <c r="DW987" s="16"/>
      <c r="DX987" s="16"/>
      <c r="DY987" s="16"/>
      <c r="DZ987" s="16"/>
      <c r="EA987" s="16"/>
      <c r="EB987" s="16"/>
      <c r="EC987" s="16"/>
      <c r="ED987" s="16"/>
      <c r="EE987" s="16"/>
      <c r="EF987" s="16"/>
      <c r="EG987" s="16"/>
      <c r="EH987" s="16"/>
      <c r="EI987" s="16"/>
      <c r="EJ987" s="16"/>
      <c r="EK987" s="16"/>
      <c r="EL987" s="16"/>
      <c r="EM987" s="16"/>
      <c r="EN987" s="16"/>
      <c r="EO987" s="16"/>
      <c r="EP987" s="16"/>
      <c r="EQ987" s="16"/>
      <c r="ER987" s="16"/>
      <c r="ES987" s="16"/>
      <c r="ET987" s="16"/>
    </row>
    <row r="988" spans="1:150" s="4" customFormat="1" ht="52.5">
      <c r="A988" s="3">
        <v>982</v>
      </c>
      <c r="B988" s="5">
        <v>259</v>
      </c>
      <c r="C988" s="3" t="s">
        <v>4233</v>
      </c>
      <c r="D988" s="3" t="s">
        <v>344</v>
      </c>
      <c r="E988" s="3" t="s">
        <v>4234</v>
      </c>
      <c r="F988" s="3">
        <v>1870</v>
      </c>
      <c r="G988" s="3">
        <v>910.9</v>
      </c>
      <c r="H988" s="2">
        <v>2792759.49</v>
      </c>
      <c r="I988" s="2">
        <v>0</v>
      </c>
      <c r="J988" s="6">
        <f t="shared" si="15"/>
        <v>2792759.49</v>
      </c>
      <c r="K988" s="2">
        <v>9846337.1099999994</v>
      </c>
      <c r="L988" s="7" t="s">
        <v>21</v>
      </c>
      <c r="M988" s="8">
        <v>33807</v>
      </c>
      <c r="N988" s="2" t="s">
        <v>71</v>
      </c>
      <c r="O988" s="3" t="s">
        <v>4235</v>
      </c>
      <c r="P988" s="2" t="s">
        <v>4236</v>
      </c>
      <c r="Q988" s="22" t="s">
        <v>4237</v>
      </c>
      <c r="R988" s="3"/>
      <c r="S988" s="16"/>
      <c r="T988" s="16"/>
      <c r="U988" s="16"/>
      <c r="V988" s="16"/>
      <c r="W988" s="16"/>
      <c r="X988" s="16"/>
      <c r="Y988" s="16"/>
      <c r="Z988" s="16"/>
      <c r="AA988" s="16"/>
      <c r="AB988" s="16"/>
      <c r="AC988" s="16"/>
      <c r="AD988" s="16"/>
      <c r="AE988" s="16"/>
      <c r="AF988" s="16"/>
      <c r="AG988" s="16"/>
      <c r="AH988" s="16"/>
      <c r="AI988" s="16"/>
      <c r="AJ988" s="16"/>
      <c r="AK988" s="16"/>
      <c r="AL988" s="16"/>
      <c r="AM988" s="16"/>
      <c r="AN988" s="16"/>
      <c r="AO988" s="16"/>
      <c r="AP988" s="16"/>
      <c r="AQ988" s="16"/>
      <c r="AR988" s="16"/>
      <c r="AS988" s="16"/>
      <c r="AT988" s="16"/>
      <c r="AU988" s="16"/>
      <c r="AV988" s="16"/>
      <c r="AW988" s="16"/>
      <c r="AX988" s="16"/>
      <c r="AY988" s="16"/>
      <c r="AZ988" s="16"/>
      <c r="BA988" s="16"/>
      <c r="BB988" s="16"/>
      <c r="BC988" s="16"/>
      <c r="BD988" s="16"/>
      <c r="BE988" s="16"/>
      <c r="BF988" s="16"/>
      <c r="BG988" s="16"/>
      <c r="BH988" s="16"/>
      <c r="BI988" s="16"/>
      <c r="BJ988" s="16"/>
      <c r="BK988" s="16"/>
      <c r="BL988" s="16"/>
      <c r="BM988" s="16"/>
      <c r="BN988" s="16"/>
      <c r="BO988" s="16"/>
      <c r="BP988" s="16"/>
      <c r="BQ988" s="16"/>
      <c r="BR988" s="16"/>
      <c r="BS988" s="16"/>
      <c r="BT988" s="16"/>
      <c r="BU988" s="16"/>
      <c r="BV988" s="16"/>
      <c r="BW988" s="16"/>
      <c r="BX988" s="16"/>
      <c r="BY988" s="16"/>
      <c r="BZ988" s="16"/>
      <c r="CA988" s="16"/>
      <c r="CB988" s="16"/>
      <c r="CC988" s="16"/>
      <c r="CD988" s="16"/>
      <c r="CE988" s="16"/>
      <c r="CF988" s="16"/>
      <c r="CG988" s="16"/>
      <c r="CH988" s="16"/>
      <c r="CI988" s="16"/>
      <c r="CJ988" s="16"/>
      <c r="CK988" s="16"/>
      <c r="CL988" s="16"/>
      <c r="CM988" s="16"/>
      <c r="CN988" s="16"/>
      <c r="CO988" s="16"/>
      <c r="CP988" s="16"/>
      <c r="CQ988" s="16"/>
      <c r="CR988" s="16"/>
      <c r="CS988" s="16"/>
      <c r="CT988" s="16"/>
      <c r="CU988" s="16"/>
      <c r="CV988" s="16"/>
      <c r="CW988" s="16"/>
      <c r="CX988" s="16"/>
      <c r="CY988" s="16"/>
      <c r="CZ988" s="16"/>
      <c r="DA988" s="16"/>
      <c r="DB988" s="16"/>
      <c r="DC988" s="16"/>
      <c r="DD988" s="16"/>
      <c r="DE988" s="16"/>
      <c r="DF988" s="16"/>
      <c r="DG988" s="16"/>
      <c r="DH988" s="16"/>
      <c r="DI988" s="16"/>
      <c r="DJ988" s="16"/>
      <c r="DK988" s="16"/>
      <c r="DL988" s="16"/>
      <c r="DM988" s="16"/>
      <c r="DN988" s="16"/>
      <c r="DO988" s="16"/>
      <c r="DP988" s="16"/>
      <c r="DQ988" s="16"/>
      <c r="DR988" s="16"/>
      <c r="DS988" s="16"/>
      <c r="DT988" s="16"/>
      <c r="DU988" s="16"/>
      <c r="DV988" s="16"/>
      <c r="DW988" s="16"/>
      <c r="DX988" s="16"/>
      <c r="DY988" s="16"/>
      <c r="DZ988" s="16"/>
      <c r="EA988" s="16"/>
      <c r="EB988" s="16"/>
      <c r="EC988" s="16"/>
      <c r="ED988" s="16"/>
      <c r="EE988" s="16"/>
      <c r="EF988" s="16"/>
      <c r="EG988" s="16"/>
      <c r="EH988" s="16"/>
      <c r="EI988" s="16"/>
      <c r="EJ988" s="16"/>
      <c r="EK988" s="16"/>
      <c r="EL988" s="16"/>
      <c r="EM988" s="16"/>
      <c r="EN988" s="16"/>
      <c r="EO988" s="16"/>
      <c r="EP988" s="16"/>
      <c r="EQ988" s="16"/>
      <c r="ER988" s="16"/>
      <c r="ES988" s="16"/>
      <c r="ET988" s="16"/>
    </row>
    <row r="989" spans="1:150" s="4" customFormat="1" ht="31.5">
      <c r="A989" s="3">
        <v>983</v>
      </c>
      <c r="B989" s="5">
        <v>7028</v>
      </c>
      <c r="C989" s="3" t="s">
        <v>4238</v>
      </c>
      <c r="D989" s="3" t="s">
        <v>64</v>
      </c>
      <c r="E989" s="3" t="s">
        <v>4239</v>
      </c>
      <c r="F989" s="3">
        <v>1917</v>
      </c>
      <c r="G989" s="3">
        <v>32.1</v>
      </c>
      <c r="H989" s="2">
        <v>56969.05</v>
      </c>
      <c r="I989" s="2">
        <v>0</v>
      </c>
      <c r="J989" s="6">
        <f t="shared" si="15"/>
        <v>56969.05</v>
      </c>
      <c r="K989" s="2">
        <v>283846.5</v>
      </c>
      <c r="L989" s="7" t="s">
        <v>21</v>
      </c>
      <c r="M989" s="8">
        <v>41967</v>
      </c>
      <c r="N989" s="2" t="s">
        <v>4240</v>
      </c>
      <c r="O989" s="3" t="s">
        <v>4241</v>
      </c>
      <c r="P989" s="2"/>
      <c r="Q989" s="9"/>
      <c r="R989" s="3"/>
      <c r="S989" s="16"/>
      <c r="T989" s="16"/>
      <c r="U989" s="16"/>
      <c r="V989" s="16"/>
      <c r="W989" s="16"/>
      <c r="X989" s="16"/>
      <c r="Y989" s="16"/>
      <c r="Z989" s="16"/>
      <c r="AA989" s="16"/>
      <c r="AB989" s="16"/>
      <c r="AC989" s="16"/>
      <c r="AD989" s="16"/>
      <c r="AE989" s="16"/>
      <c r="AF989" s="16"/>
      <c r="AG989" s="16"/>
      <c r="AH989" s="16"/>
      <c r="AI989" s="16"/>
      <c r="AJ989" s="16"/>
      <c r="AK989" s="16"/>
      <c r="AL989" s="16"/>
      <c r="AM989" s="16"/>
      <c r="AN989" s="16"/>
      <c r="AO989" s="16"/>
      <c r="AP989" s="16"/>
      <c r="AQ989" s="16"/>
      <c r="AR989" s="16"/>
      <c r="AS989" s="16"/>
      <c r="AT989" s="16"/>
      <c r="AU989" s="16"/>
      <c r="AV989" s="16"/>
      <c r="AW989" s="16"/>
      <c r="AX989" s="16"/>
      <c r="AY989" s="16"/>
      <c r="AZ989" s="16"/>
      <c r="BA989" s="16"/>
      <c r="BB989" s="16"/>
      <c r="BC989" s="16"/>
      <c r="BD989" s="16"/>
      <c r="BE989" s="16"/>
      <c r="BF989" s="16"/>
      <c r="BG989" s="16"/>
      <c r="BH989" s="16"/>
      <c r="BI989" s="16"/>
      <c r="BJ989" s="16"/>
      <c r="BK989" s="16"/>
      <c r="BL989" s="16"/>
      <c r="BM989" s="16"/>
      <c r="BN989" s="16"/>
      <c r="BO989" s="16"/>
      <c r="BP989" s="16"/>
      <c r="BQ989" s="16"/>
      <c r="BR989" s="16"/>
      <c r="BS989" s="16"/>
      <c r="BT989" s="16"/>
      <c r="BU989" s="16"/>
      <c r="BV989" s="16"/>
      <c r="BW989" s="16"/>
      <c r="BX989" s="16"/>
      <c r="BY989" s="16"/>
      <c r="BZ989" s="16"/>
      <c r="CA989" s="16"/>
      <c r="CB989" s="16"/>
      <c r="CC989" s="16"/>
      <c r="CD989" s="16"/>
      <c r="CE989" s="16"/>
      <c r="CF989" s="16"/>
      <c r="CG989" s="16"/>
      <c r="CH989" s="16"/>
      <c r="CI989" s="16"/>
      <c r="CJ989" s="16"/>
      <c r="CK989" s="16"/>
      <c r="CL989" s="16"/>
      <c r="CM989" s="16"/>
      <c r="CN989" s="16"/>
      <c r="CO989" s="16"/>
      <c r="CP989" s="16"/>
      <c r="CQ989" s="16"/>
      <c r="CR989" s="16"/>
      <c r="CS989" s="16"/>
      <c r="CT989" s="16"/>
      <c r="CU989" s="16"/>
      <c r="CV989" s="16"/>
      <c r="CW989" s="16"/>
      <c r="CX989" s="16"/>
      <c r="CY989" s="16"/>
      <c r="CZ989" s="16"/>
      <c r="DA989" s="16"/>
      <c r="DB989" s="16"/>
      <c r="DC989" s="16"/>
      <c r="DD989" s="16"/>
      <c r="DE989" s="16"/>
      <c r="DF989" s="16"/>
      <c r="DG989" s="16"/>
      <c r="DH989" s="16"/>
      <c r="DI989" s="16"/>
      <c r="DJ989" s="16"/>
      <c r="DK989" s="16"/>
      <c r="DL989" s="16"/>
      <c r="DM989" s="16"/>
      <c r="DN989" s="16"/>
      <c r="DO989" s="16"/>
      <c r="DP989" s="16"/>
      <c r="DQ989" s="16"/>
      <c r="DR989" s="16"/>
      <c r="DS989" s="16"/>
      <c r="DT989" s="16"/>
      <c r="DU989" s="16"/>
      <c r="DV989" s="16"/>
      <c r="DW989" s="16"/>
      <c r="DX989" s="16"/>
      <c r="DY989" s="16"/>
      <c r="DZ989" s="16"/>
      <c r="EA989" s="16"/>
      <c r="EB989" s="16"/>
      <c r="EC989" s="16"/>
      <c r="ED989" s="16"/>
      <c r="EE989" s="16"/>
      <c r="EF989" s="16"/>
      <c r="EG989" s="16"/>
      <c r="EH989" s="16"/>
      <c r="EI989" s="16"/>
      <c r="EJ989" s="16"/>
      <c r="EK989" s="16"/>
      <c r="EL989" s="16"/>
      <c r="EM989" s="16"/>
      <c r="EN989" s="16"/>
      <c r="EO989" s="16"/>
      <c r="EP989" s="16"/>
      <c r="EQ989" s="16"/>
      <c r="ER989" s="16"/>
      <c r="ES989" s="16"/>
      <c r="ET989" s="16"/>
    </row>
    <row r="990" spans="1:150" s="4" customFormat="1" ht="31.5">
      <c r="A990" s="3">
        <v>984</v>
      </c>
      <c r="B990" s="5">
        <v>7029</v>
      </c>
      <c r="C990" s="3" t="s">
        <v>4242</v>
      </c>
      <c r="D990" s="3" t="s">
        <v>64</v>
      </c>
      <c r="E990" s="3" t="s">
        <v>4243</v>
      </c>
      <c r="F990" s="3">
        <v>1917</v>
      </c>
      <c r="G990" s="3">
        <v>21.6</v>
      </c>
      <c r="H990" s="2">
        <v>38334.31</v>
      </c>
      <c r="I990" s="2">
        <v>0</v>
      </c>
      <c r="J990" s="6">
        <f t="shared" si="15"/>
        <v>38334.31</v>
      </c>
      <c r="K990" s="2">
        <v>235824.48</v>
      </c>
      <c r="L990" s="7" t="s">
        <v>21</v>
      </c>
      <c r="M990" s="8">
        <v>41967</v>
      </c>
      <c r="N990" s="2" t="s">
        <v>4240</v>
      </c>
      <c r="O990" s="3" t="s">
        <v>4244</v>
      </c>
      <c r="P990" s="2"/>
      <c r="Q990" s="9"/>
      <c r="R990" s="3"/>
      <c r="S990" s="16"/>
      <c r="T990" s="16"/>
      <c r="U990" s="16"/>
      <c r="V990" s="16"/>
      <c r="W990" s="16"/>
      <c r="X990" s="16"/>
      <c r="Y990" s="16"/>
      <c r="Z990" s="16"/>
      <c r="AA990" s="16"/>
      <c r="AB990" s="16"/>
      <c r="AC990" s="16"/>
      <c r="AD990" s="16"/>
      <c r="AE990" s="16"/>
      <c r="AF990" s="16"/>
      <c r="AG990" s="16"/>
      <c r="AH990" s="16"/>
      <c r="AI990" s="16"/>
      <c r="AJ990" s="16"/>
      <c r="AK990" s="16"/>
      <c r="AL990" s="16"/>
      <c r="AM990" s="16"/>
      <c r="AN990" s="16"/>
      <c r="AO990" s="16"/>
      <c r="AP990" s="16"/>
      <c r="AQ990" s="16"/>
      <c r="AR990" s="16"/>
      <c r="AS990" s="16"/>
      <c r="AT990" s="16"/>
      <c r="AU990" s="16"/>
      <c r="AV990" s="16"/>
      <c r="AW990" s="16"/>
      <c r="AX990" s="16"/>
      <c r="AY990" s="16"/>
      <c r="AZ990" s="16"/>
      <c r="BA990" s="16"/>
      <c r="BB990" s="16"/>
      <c r="BC990" s="16"/>
      <c r="BD990" s="16"/>
      <c r="BE990" s="16"/>
      <c r="BF990" s="16"/>
      <c r="BG990" s="16"/>
      <c r="BH990" s="16"/>
      <c r="BI990" s="16"/>
      <c r="BJ990" s="16"/>
      <c r="BK990" s="16"/>
      <c r="BL990" s="16"/>
      <c r="BM990" s="16"/>
      <c r="BN990" s="16"/>
      <c r="BO990" s="16"/>
      <c r="BP990" s="16"/>
      <c r="BQ990" s="16"/>
      <c r="BR990" s="16"/>
      <c r="BS990" s="16"/>
      <c r="BT990" s="16"/>
      <c r="BU990" s="16"/>
      <c r="BV990" s="16"/>
      <c r="BW990" s="16"/>
      <c r="BX990" s="16"/>
      <c r="BY990" s="16"/>
      <c r="BZ990" s="16"/>
      <c r="CA990" s="16"/>
      <c r="CB990" s="16"/>
      <c r="CC990" s="16"/>
      <c r="CD990" s="16"/>
      <c r="CE990" s="16"/>
      <c r="CF990" s="16"/>
      <c r="CG990" s="16"/>
      <c r="CH990" s="16"/>
      <c r="CI990" s="16"/>
      <c r="CJ990" s="16"/>
      <c r="CK990" s="16"/>
      <c r="CL990" s="16"/>
      <c r="CM990" s="16"/>
      <c r="CN990" s="16"/>
      <c r="CO990" s="16"/>
      <c r="CP990" s="16"/>
      <c r="CQ990" s="16"/>
      <c r="CR990" s="16"/>
      <c r="CS990" s="16"/>
      <c r="CT990" s="16"/>
      <c r="CU990" s="16"/>
      <c r="CV990" s="16"/>
      <c r="CW990" s="16"/>
      <c r="CX990" s="16"/>
      <c r="CY990" s="16"/>
      <c r="CZ990" s="16"/>
      <c r="DA990" s="16"/>
      <c r="DB990" s="16"/>
      <c r="DC990" s="16"/>
      <c r="DD990" s="16"/>
      <c r="DE990" s="16"/>
      <c r="DF990" s="16"/>
      <c r="DG990" s="16"/>
      <c r="DH990" s="16"/>
      <c r="DI990" s="16"/>
      <c r="DJ990" s="16"/>
      <c r="DK990" s="16"/>
      <c r="DL990" s="16"/>
      <c r="DM990" s="16"/>
      <c r="DN990" s="16"/>
      <c r="DO990" s="16"/>
      <c r="DP990" s="16"/>
      <c r="DQ990" s="16"/>
      <c r="DR990" s="16"/>
      <c r="DS990" s="16"/>
      <c r="DT990" s="16"/>
      <c r="DU990" s="16"/>
      <c r="DV990" s="16"/>
      <c r="DW990" s="16"/>
      <c r="DX990" s="16"/>
      <c r="DY990" s="16"/>
      <c r="DZ990" s="16"/>
      <c r="EA990" s="16"/>
      <c r="EB990" s="16"/>
      <c r="EC990" s="16"/>
      <c r="ED990" s="16"/>
      <c r="EE990" s="16"/>
      <c r="EF990" s="16"/>
      <c r="EG990" s="16"/>
      <c r="EH990" s="16"/>
      <c r="EI990" s="16"/>
      <c r="EJ990" s="16"/>
      <c r="EK990" s="16"/>
      <c r="EL990" s="16"/>
      <c r="EM990" s="16"/>
      <c r="EN990" s="16"/>
      <c r="EO990" s="16"/>
      <c r="EP990" s="16"/>
      <c r="EQ990" s="16"/>
      <c r="ER990" s="16"/>
      <c r="ES990" s="16"/>
      <c r="ET990" s="16"/>
    </row>
    <row r="991" spans="1:150" s="4" customFormat="1" ht="42">
      <c r="A991" s="3">
        <v>985</v>
      </c>
      <c r="B991" s="5">
        <v>1819</v>
      </c>
      <c r="C991" s="3" t="s">
        <v>4245</v>
      </c>
      <c r="D991" s="3" t="s">
        <v>4246</v>
      </c>
      <c r="E991" s="3" t="s">
        <v>4247</v>
      </c>
      <c r="F991" s="3">
        <v>1968</v>
      </c>
      <c r="G991" s="3">
        <v>28.5</v>
      </c>
      <c r="H991" s="2">
        <v>54311.27</v>
      </c>
      <c r="I991" s="2">
        <v>19541.310000000001</v>
      </c>
      <c r="J991" s="6">
        <f t="shared" si="15"/>
        <v>34769.959999999992</v>
      </c>
      <c r="K991" s="2">
        <v>72213.87</v>
      </c>
      <c r="L991" s="7" t="s">
        <v>21</v>
      </c>
      <c r="M991" s="8">
        <v>33627</v>
      </c>
      <c r="N991" s="2" t="s">
        <v>4248</v>
      </c>
      <c r="O991" s="3" t="s">
        <v>4249</v>
      </c>
      <c r="P991" s="2"/>
      <c r="Q991" s="9"/>
      <c r="R991" s="3"/>
      <c r="S991" s="16"/>
      <c r="T991" s="16"/>
      <c r="U991" s="16"/>
      <c r="V991" s="16"/>
      <c r="W991" s="16"/>
      <c r="X991" s="16"/>
      <c r="Y991" s="16"/>
      <c r="Z991" s="16"/>
      <c r="AA991" s="16"/>
      <c r="AB991" s="16"/>
      <c r="AC991" s="16"/>
      <c r="AD991" s="16"/>
      <c r="AE991" s="16"/>
      <c r="AF991" s="16"/>
      <c r="AG991" s="16"/>
      <c r="AH991" s="16"/>
      <c r="AI991" s="16"/>
      <c r="AJ991" s="16"/>
      <c r="AK991" s="16"/>
      <c r="AL991" s="16"/>
      <c r="AM991" s="16"/>
      <c r="AN991" s="16"/>
      <c r="AO991" s="16"/>
      <c r="AP991" s="16"/>
      <c r="AQ991" s="16"/>
      <c r="AR991" s="16"/>
      <c r="AS991" s="16"/>
      <c r="AT991" s="16"/>
      <c r="AU991" s="16"/>
      <c r="AV991" s="16"/>
      <c r="AW991" s="16"/>
      <c r="AX991" s="16"/>
      <c r="AY991" s="16"/>
      <c r="AZ991" s="16"/>
      <c r="BA991" s="16"/>
      <c r="BB991" s="16"/>
      <c r="BC991" s="16"/>
      <c r="BD991" s="16"/>
      <c r="BE991" s="16"/>
      <c r="BF991" s="16"/>
      <c r="BG991" s="16"/>
      <c r="BH991" s="16"/>
      <c r="BI991" s="16"/>
      <c r="BJ991" s="16"/>
      <c r="BK991" s="16"/>
      <c r="BL991" s="16"/>
      <c r="BM991" s="16"/>
      <c r="BN991" s="16"/>
      <c r="BO991" s="16"/>
      <c r="BP991" s="16"/>
      <c r="BQ991" s="16"/>
      <c r="BR991" s="16"/>
      <c r="BS991" s="16"/>
      <c r="BT991" s="16"/>
      <c r="BU991" s="16"/>
      <c r="BV991" s="16"/>
      <c r="BW991" s="16"/>
      <c r="BX991" s="16"/>
      <c r="BY991" s="16"/>
      <c r="BZ991" s="16"/>
      <c r="CA991" s="16"/>
      <c r="CB991" s="16"/>
      <c r="CC991" s="16"/>
      <c r="CD991" s="16"/>
      <c r="CE991" s="16"/>
      <c r="CF991" s="16"/>
      <c r="CG991" s="16"/>
      <c r="CH991" s="16"/>
      <c r="CI991" s="16"/>
      <c r="CJ991" s="16"/>
      <c r="CK991" s="16"/>
      <c r="CL991" s="16"/>
      <c r="CM991" s="16"/>
      <c r="CN991" s="16"/>
      <c r="CO991" s="16"/>
      <c r="CP991" s="16"/>
      <c r="CQ991" s="16"/>
      <c r="CR991" s="16"/>
      <c r="CS991" s="16"/>
      <c r="CT991" s="16"/>
      <c r="CU991" s="16"/>
      <c r="CV991" s="16"/>
      <c r="CW991" s="16"/>
      <c r="CX991" s="16"/>
      <c r="CY991" s="16"/>
      <c r="CZ991" s="16"/>
      <c r="DA991" s="16"/>
      <c r="DB991" s="16"/>
      <c r="DC991" s="16"/>
      <c r="DD991" s="16"/>
      <c r="DE991" s="16"/>
      <c r="DF991" s="16"/>
      <c r="DG991" s="16"/>
      <c r="DH991" s="16"/>
      <c r="DI991" s="16"/>
      <c r="DJ991" s="16"/>
      <c r="DK991" s="16"/>
      <c r="DL991" s="16"/>
      <c r="DM991" s="16"/>
      <c r="DN991" s="16"/>
      <c r="DO991" s="16"/>
      <c r="DP991" s="16"/>
      <c r="DQ991" s="16"/>
      <c r="DR991" s="16"/>
      <c r="DS991" s="16"/>
      <c r="DT991" s="16"/>
      <c r="DU991" s="16"/>
      <c r="DV991" s="16"/>
      <c r="DW991" s="16"/>
      <c r="DX991" s="16"/>
      <c r="DY991" s="16"/>
      <c r="DZ991" s="16"/>
      <c r="EA991" s="16"/>
      <c r="EB991" s="16"/>
      <c r="EC991" s="16"/>
      <c r="ED991" s="16"/>
      <c r="EE991" s="16"/>
      <c r="EF991" s="16"/>
      <c r="EG991" s="16"/>
      <c r="EH991" s="16"/>
      <c r="EI991" s="16"/>
      <c r="EJ991" s="16"/>
      <c r="EK991" s="16"/>
      <c r="EL991" s="16"/>
      <c r="EM991" s="16"/>
      <c r="EN991" s="16"/>
      <c r="EO991" s="16"/>
      <c r="EP991" s="16"/>
      <c r="EQ991" s="16"/>
      <c r="ER991" s="16"/>
      <c r="ES991" s="16"/>
      <c r="ET991" s="16"/>
    </row>
    <row r="992" spans="1:150" s="4" customFormat="1" ht="31.5">
      <c r="A992" s="3">
        <v>986</v>
      </c>
      <c r="B992" s="5">
        <v>1772</v>
      </c>
      <c r="C992" s="3" t="s">
        <v>4250</v>
      </c>
      <c r="D992" s="3" t="s">
        <v>4251</v>
      </c>
      <c r="E992" s="3" t="s">
        <v>4252</v>
      </c>
      <c r="F992" s="3">
        <v>1968</v>
      </c>
      <c r="G992" s="3">
        <v>338.5</v>
      </c>
      <c r="H992" s="2">
        <v>597428.43000000005</v>
      </c>
      <c r="I992" s="2">
        <v>195446.94</v>
      </c>
      <c r="J992" s="6">
        <f t="shared" si="15"/>
        <v>401981.49000000005</v>
      </c>
      <c r="K992" s="2">
        <v>9384469.0700000003</v>
      </c>
      <c r="L992" s="7" t="s">
        <v>21</v>
      </c>
      <c r="M992" s="8">
        <v>33858</v>
      </c>
      <c r="N992" s="2" t="s">
        <v>3046</v>
      </c>
      <c r="O992" s="3" t="s">
        <v>4253</v>
      </c>
      <c r="P992" s="2"/>
      <c r="Q992" s="9"/>
      <c r="R992" s="3"/>
    </row>
    <row r="993" spans="1:150" s="4" customFormat="1" ht="42">
      <c r="A993" s="3">
        <v>987</v>
      </c>
      <c r="B993" s="5">
        <v>842</v>
      </c>
      <c r="C993" s="3" t="s">
        <v>4254</v>
      </c>
      <c r="D993" s="3" t="s">
        <v>4255</v>
      </c>
      <c r="E993" s="3" t="s">
        <v>4256</v>
      </c>
      <c r="F993" s="3">
        <v>1977</v>
      </c>
      <c r="G993" s="3">
        <v>115.71</v>
      </c>
      <c r="H993" s="2">
        <v>1596326.45</v>
      </c>
      <c r="I993" s="2">
        <v>793972.28</v>
      </c>
      <c r="J993" s="6">
        <f t="shared" si="15"/>
        <v>802354.16999999993</v>
      </c>
      <c r="K993" s="2">
        <v>2187824.52</v>
      </c>
      <c r="L993" s="7" t="s">
        <v>2115</v>
      </c>
      <c r="M993" s="14">
        <v>34705</v>
      </c>
      <c r="N993" s="3" t="s">
        <v>4257</v>
      </c>
      <c r="O993" s="3" t="s">
        <v>4258</v>
      </c>
      <c r="P993" s="2"/>
      <c r="Q993" s="9"/>
      <c r="R993" s="3"/>
    </row>
    <row r="994" spans="1:150" s="4" customFormat="1" ht="31.5">
      <c r="A994" s="3">
        <v>988</v>
      </c>
      <c r="B994" s="5">
        <v>1776</v>
      </c>
      <c r="C994" s="3" t="s">
        <v>4259</v>
      </c>
      <c r="D994" s="3" t="s">
        <v>344</v>
      </c>
      <c r="E994" s="3" t="s">
        <v>4260</v>
      </c>
      <c r="F994" s="3">
        <v>1917</v>
      </c>
      <c r="G994" s="3">
        <v>344.3</v>
      </c>
      <c r="H994" s="2">
        <v>41653.33</v>
      </c>
      <c r="I994" s="2">
        <v>0</v>
      </c>
      <c r="J994" s="6">
        <f t="shared" si="15"/>
        <v>41653.33</v>
      </c>
      <c r="K994" s="2">
        <v>5458074.2800000003</v>
      </c>
      <c r="L994" s="7" t="s">
        <v>21</v>
      </c>
      <c r="M994" s="8">
        <v>33858</v>
      </c>
      <c r="N994" s="2" t="s">
        <v>3046</v>
      </c>
      <c r="O994" s="3" t="s">
        <v>4261</v>
      </c>
      <c r="P994" s="2"/>
      <c r="Q994" s="9"/>
      <c r="R994" s="3"/>
    </row>
    <row r="995" spans="1:150" s="4" customFormat="1" ht="31.5">
      <c r="A995" s="3">
        <v>989</v>
      </c>
      <c r="B995" s="5">
        <v>5572</v>
      </c>
      <c r="C995" s="3" t="s">
        <v>4262</v>
      </c>
      <c r="D995" s="3" t="s">
        <v>4263</v>
      </c>
      <c r="E995" s="3" t="s">
        <v>4264</v>
      </c>
      <c r="F995" s="3">
        <v>1962</v>
      </c>
      <c r="G995" s="3">
        <v>43.6</v>
      </c>
      <c r="H995" s="2">
        <v>87153</v>
      </c>
      <c r="I995" s="2">
        <v>59590.2</v>
      </c>
      <c r="J995" s="6">
        <f t="shared" si="15"/>
        <v>27562.800000000003</v>
      </c>
      <c r="K995" s="2">
        <v>110474.55</v>
      </c>
      <c r="L995" s="7" t="s">
        <v>21</v>
      </c>
      <c r="M995" s="8">
        <v>33627</v>
      </c>
      <c r="N995" s="2" t="s">
        <v>4265</v>
      </c>
      <c r="O995" s="3" t="s">
        <v>4266</v>
      </c>
      <c r="P995" s="2"/>
      <c r="Q995" s="9"/>
      <c r="R995" s="3"/>
    </row>
    <row r="996" spans="1:150" s="4" customFormat="1" ht="31.5">
      <c r="A996" s="3">
        <v>990</v>
      </c>
      <c r="B996" s="5">
        <v>5621</v>
      </c>
      <c r="C996" s="3" t="s">
        <v>4267</v>
      </c>
      <c r="D996" s="3" t="s">
        <v>459</v>
      </c>
      <c r="E996" s="3" t="s">
        <v>4268</v>
      </c>
      <c r="F996" s="3">
        <v>1962</v>
      </c>
      <c r="G996" s="3">
        <v>44.9</v>
      </c>
      <c r="H996" s="2">
        <v>89670</v>
      </c>
      <c r="I996" s="2">
        <v>61311.199999999997</v>
      </c>
      <c r="J996" s="6">
        <f t="shared" si="15"/>
        <v>28358.800000000003</v>
      </c>
      <c r="K996" s="2">
        <v>113768.52</v>
      </c>
      <c r="L996" s="7" t="s">
        <v>21</v>
      </c>
      <c r="M996" s="8">
        <v>33627</v>
      </c>
      <c r="N996" s="2" t="s">
        <v>4265</v>
      </c>
      <c r="O996" s="3" t="s">
        <v>4269</v>
      </c>
      <c r="P996" s="2"/>
      <c r="Q996" s="9"/>
      <c r="R996" s="3"/>
    </row>
    <row r="997" spans="1:150" s="4" customFormat="1" ht="31.5">
      <c r="A997" s="3">
        <v>991</v>
      </c>
      <c r="B997" s="5">
        <v>864</v>
      </c>
      <c r="C997" s="3" t="s">
        <v>4270</v>
      </c>
      <c r="D997" s="3" t="s">
        <v>64</v>
      </c>
      <c r="E997" s="3" t="s">
        <v>4271</v>
      </c>
      <c r="F997" s="3">
        <v>1962</v>
      </c>
      <c r="G997" s="3">
        <v>128.80000000000001</v>
      </c>
      <c r="H997" s="2">
        <v>103368.39</v>
      </c>
      <c r="I997" s="2">
        <v>49900.95</v>
      </c>
      <c r="J997" s="6">
        <f t="shared" si="15"/>
        <v>53467.44</v>
      </c>
      <c r="K997" s="2">
        <v>2195128.1</v>
      </c>
      <c r="L997" s="7" t="s">
        <v>21</v>
      </c>
      <c r="M997" s="8">
        <v>33627</v>
      </c>
      <c r="N997" s="2" t="s">
        <v>4265</v>
      </c>
      <c r="O997" s="3" t="s">
        <v>4272</v>
      </c>
      <c r="P997" s="2"/>
      <c r="Q997" s="9"/>
      <c r="R997" s="3"/>
      <c r="S997" s="16"/>
      <c r="T997" s="16"/>
      <c r="U997" s="16"/>
      <c r="V997" s="16"/>
      <c r="W997" s="16"/>
      <c r="X997" s="16"/>
      <c r="Y997" s="16"/>
      <c r="Z997" s="16"/>
      <c r="AA997" s="16"/>
      <c r="AB997" s="16"/>
      <c r="AC997" s="16"/>
      <c r="AD997" s="16"/>
      <c r="AE997" s="16"/>
      <c r="AF997" s="16"/>
      <c r="AG997" s="16"/>
      <c r="AH997" s="16"/>
      <c r="AI997" s="16"/>
      <c r="AJ997" s="16"/>
      <c r="AK997" s="16"/>
      <c r="AL997" s="16"/>
      <c r="AM997" s="16"/>
      <c r="AN997" s="16"/>
      <c r="AO997" s="16"/>
      <c r="AP997" s="16"/>
      <c r="AQ997" s="16"/>
      <c r="AR997" s="16"/>
      <c r="AS997" s="16"/>
      <c r="AT997" s="16"/>
      <c r="AU997" s="16"/>
      <c r="AV997" s="16"/>
      <c r="AW997" s="16"/>
      <c r="AX997" s="16"/>
      <c r="AY997" s="16"/>
      <c r="AZ997" s="16"/>
      <c r="BA997" s="16"/>
      <c r="BB997" s="16"/>
      <c r="BC997" s="16"/>
      <c r="BD997" s="16"/>
      <c r="BE997" s="16"/>
      <c r="BF997" s="16"/>
      <c r="BG997" s="16"/>
      <c r="BH997" s="16"/>
      <c r="BI997" s="16"/>
      <c r="BJ997" s="16"/>
      <c r="BK997" s="16"/>
      <c r="BL997" s="16"/>
      <c r="BM997" s="16"/>
      <c r="BN997" s="16"/>
      <c r="BO997" s="16"/>
      <c r="BP997" s="16"/>
      <c r="BQ997" s="16"/>
      <c r="BR997" s="16"/>
      <c r="BS997" s="16"/>
      <c r="BT997" s="16"/>
      <c r="BU997" s="16"/>
      <c r="BV997" s="16"/>
      <c r="BW997" s="16"/>
      <c r="BX997" s="16"/>
      <c r="BY997" s="16"/>
      <c r="BZ997" s="16"/>
      <c r="CA997" s="16"/>
      <c r="CB997" s="16"/>
      <c r="CC997" s="16"/>
      <c r="CD997" s="16"/>
      <c r="CE997" s="16"/>
      <c r="CF997" s="16"/>
      <c r="CG997" s="16"/>
      <c r="CH997" s="16"/>
      <c r="CI997" s="16"/>
      <c r="CJ997" s="16"/>
      <c r="CK997" s="16"/>
      <c r="CL997" s="16"/>
      <c r="CM997" s="16"/>
      <c r="CN997" s="16"/>
      <c r="CO997" s="16"/>
      <c r="CP997" s="16"/>
      <c r="CQ997" s="16"/>
      <c r="CR997" s="16"/>
      <c r="CS997" s="16"/>
      <c r="CT997" s="16"/>
      <c r="CU997" s="16"/>
      <c r="CV997" s="16"/>
      <c r="CW997" s="16"/>
      <c r="CX997" s="16"/>
      <c r="CY997" s="16"/>
      <c r="CZ997" s="16"/>
      <c r="DA997" s="16"/>
      <c r="DB997" s="16"/>
      <c r="DC997" s="16"/>
      <c r="DD997" s="16"/>
      <c r="DE997" s="16"/>
      <c r="DF997" s="16"/>
      <c r="DG997" s="16"/>
      <c r="DH997" s="16"/>
      <c r="DI997" s="16"/>
      <c r="DJ997" s="16"/>
      <c r="DK997" s="16"/>
      <c r="DL997" s="16"/>
      <c r="DM997" s="16"/>
      <c r="DN997" s="16"/>
      <c r="DO997" s="16"/>
      <c r="DP997" s="16"/>
      <c r="DQ997" s="16"/>
      <c r="DR997" s="16"/>
      <c r="DS997" s="16"/>
      <c r="DT997" s="16"/>
      <c r="DU997" s="16"/>
      <c r="DV997" s="16"/>
      <c r="DW997" s="16"/>
      <c r="DX997" s="16"/>
      <c r="DY997" s="16"/>
      <c r="DZ997" s="16"/>
      <c r="EA997" s="16"/>
      <c r="EB997" s="16"/>
      <c r="EC997" s="16"/>
      <c r="ED997" s="16"/>
      <c r="EE997" s="16"/>
      <c r="EF997" s="16"/>
      <c r="EG997" s="16"/>
      <c r="EH997" s="16"/>
      <c r="EI997" s="16"/>
      <c r="EJ997" s="16"/>
      <c r="EK997" s="16"/>
      <c r="EL997" s="16"/>
      <c r="EM997" s="16"/>
      <c r="EN997" s="16"/>
      <c r="EO997" s="16"/>
      <c r="EP997" s="16"/>
      <c r="EQ997" s="16"/>
      <c r="ER997" s="16"/>
      <c r="ES997" s="16"/>
      <c r="ET997" s="16"/>
    </row>
    <row r="998" spans="1:150" s="4" customFormat="1" ht="31.5">
      <c r="A998" s="3">
        <v>992</v>
      </c>
      <c r="B998" s="5">
        <v>6472</v>
      </c>
      <c r="C998" s="3" t="s">
        <v>4273</v>
      </c>
      <c r="D998" s="3" t="s">
        <v>64</v>
      </c>
      <c r="E998" s="3" t="s">
        <v>4274</v>
      </c>
      <c r="F998" s="3">
        <v>1917</v>
      </c>
      <c r="G998" s="3">
        <v>89.4</v>
      </c>
      <c r="H998" s="2">
        <v>52677.41</v>
      </c>
      <c r="I998" s="2">
        <v>0</v>
      </c>
      <c r="J998" s="6">
        <f t="shared" si="15"/>
        <v>52677.41</v>
      </c>
      <c r="K998" s="2">
        <v>1059783.3600000001</v>
      </c>
      <c r="L998" s="7" t="s">
        <v>21</v>
      </c>
      <c r="M998" s="8">
        <v>34194</v>
      </c>
      <c r="N998" s="2" t="s">
        <v>4275</v>
      </c>
      <c r="O998" s="3" t="s">
        <v>4276</v>
      </c>
      <c r="P998" s="2"/>
      <c r="Q998" s="9"/>
      <c r="R998" s="3"/>
      <c r="S998" s="16"/>
      <c r="T998" s="16"/>
      <c r="U998" s="16"/>
      <c r="V998" s="16"/>
      <c r="W998" s="16"/>
      <c r="X998" s="16"/>
      <c r="Y998" s="16"/>
      <c r="Z998" s="16"/>
      <c r="AA998" s="16"/>
      <c r="AB998" s="16"/>
      <c r="AC998" s="16"/>
      <c r="AD998" s="16"/>
      <c r="AE998" s="16"/>
      <c r="AF998" s="16"/>
      <c r="AG998" s="16"/>
      <c r="AH998" s="16"/>
      <c r="AI998" s="16"/>
      <c r="AJ998" s="16"/>
      <c r="AK998" s="16"/>
      <c r="AL998" s="16"/>
      <c r="AM998" s="16"/>
      <c r="AN998" s="16"/>
      <c r="AO998" s="16"/>
      <c r="AP998" s="16"/>
      <c r="AQ998" s="16"/>
      <c r="AR998" s="16"/>
      <c r="AS998" s="16"/>
      <c r="AT998" s="16"/>
      <c r="AU998" s="16"/>
      <c r="AV998" s="16"/>
      <c r="AW998" s="16"/>
      <c r="AX998" s="16"/>
      <c r="AY998" s="16"/>
      <c r="AZ998" s="16"/>
      <c r="BA998" s="16"/>
      <c r="BB998" s="16"/>
      <c r="BC998" s="16"/>
      <c r="BD998" s="16"/>
      <c r="BE998" s="16"/>
      <c r="BF998" s="16"/>
      <c r="BG998" s="16"/>
      <c r="BH998" s="16"/>
      <c r="BI998" s="16"/>
      <c r="BJ998" s="16"/>
      <c r="BK998" s="16"/>
      <c r="BL998" s="16"/>
      <c r="BM998" s="16"/>
      <c r="BN998" s="16"/>
      <c r="BO998" s="16"/>
      <c r="BP998" s="16"/>
      <c r="BQ998" s="16"/>
      <c r="BR998" s="16"/>
      <c r="BS998" s="16"/>
      <c r="BT998" s="16"/>
      <c r="BU998" s="16"/>
      <c r="BV998" s="16"/>
      <c r="BW998" s="16"/>
      <c r="BX998" s="16"/>
      <c r="BY998" s="16"/>
      <c r="BZ998" s="16"/>
      <c r="CA998" s="16"/>
      <c r="CB998" s="16"/>
      <c r="CC998" s="16"/>
      <c r="CD998" s="16"/>
      <c r="CE998" s="16"/>
      <c r="CF998" s="16"/>
      <c r="CG998" s="16"/>
      <c r="CH998" s="16"/>
      <c r="CI998" s="16"/>
      <c r="CJ998" s="16"/>
      <c r="CK998" s="16"/>
      <c r="CL998" s="16"/>
      <c r="CM998" s="16"/>
      <c r="CN998" s="16"/>
      <c r="CO998" s="16"/>
      <c r="CP998" s="16"/>
      <c r="CQ998" s="16"/>
      <c r="CR998" s="16"/>
      <c r="CS998" s="16"/>
      <c r="CT998" s="16"/>
      <c r="CU998" s="16"/>
      <c r="CV998" s="16"/>
      <c r="CW998" s="16"/>
      <c r="CX998" s="16"/>
      <c r="CY998" s="16"/>
      <c r="CZ998" s="16"/>
      <c r="DA998" s="16"/>
      <c r="DB998" s="16"/>
      <c r="DC998" s="16"/>
      <c r="DD998" s="16"/>
      <c r="DE998" s="16"/>
      <c r="DF998" s="16"/>
      <c r="DG998" s="16"/>
      <c r="DH998" s="16"/>
      <c r="DI998" s="16"/>
      <c r="DJ998" s="16"/>
      <c r="DK998" s="16"/>
      <c r="DL998" s="16"/>
      <c r="DM998" s="16"/>
      <c r="DN998" s="16"/>
      <c r="DO998" s="16"/>
      <c r="DP998" s="16"/>
      <c r="DQ998" s="16"/>
      <c r="DR998" s="16"/>
      <c r="DS998" s="16"/>
      <c r="DT998" s="16"/>
      <c r="DU998" s="16"/>
      <c r="DV998" s="16"/>
      <c r="DW998" s="16"/>
      <c r="DX998" s="16"/>
      <c r="DY998" s="16"/>
      <c r="DZ998" s="16"/>
      <c r="EA998" s="16"/>
      <c r="EB998" s="16"/>
      <c r="EC998" s="16"/>
      <c r="ED998" s="16"/>
      <c r="EE998" s="16"/>
      <c r="EF998" s="16"/>
      <c r="EG998" s="16"/>
      <c r="EH998" s="16"/>
      <c r="EI998" s="16"/>
      <c r="EJ998" s="16"/>
      <c r="EK998" s="16"/>
      <c r="EL998" s="16"/>
      <c r="EM998" s="16"/>
      <c r="EN998" s="16"/>
      <c r="EO998" s="16"/>
      <c r="EP998" s="16"/>
      <c r="EQ998" s="16"/>
      <c r="ER998" s="16"/>
      <c r="ES998" s="16"/>
      <c r="ET998" s="16"/>
    </row>
    <row r="999" spans="1:150" s="4" customFormat="1" ht="31.5">
      <c r="A999" s="3">
        <v>993</v>
      </c>
      <c r="B999" s="5" t="s">
        <v>4277</v>
      </c>
      <c r="C999" s="3" t="s">
        <v>4278</v>
      </c>
      <c r="D999" s="3" t="s">
        <v>64</v>
      </c>
      <c r="E999" s="3" t="s">
        <v>4279</v>
      </c>
      <c r="F999" s="3">
        <v>1917</v>
      </c>
      <c r="G999" s="3">
        <v>72.03</v>
      </c>
      <c r="H999" s="2">
        <v>42432.94</v>
      </c>
      <c r="I999" s="2">
        <v>0</v>
      </c>
      <c r="J999" s="6">
        <f t="shared" si="15"/>
        <v>42432.94</v>
      </c>
      <c r="K999" s="2">
        <v>4525663.2</v>
      </c>
      <c r="L999" s="7" t="s">
        <v>21</v>
      </c>
      <c r="M999" s="8">
        <v>34194</v>
      </c>
      <c r="N999" s="2" t="s">
        <v>4275</v>
      </c>
      <c r="O999" s="3" t="s">
        <v>4280</v>
      </c>
      <c r="P999" s="2"/>
      <c r="Q999" s="9"/>
      <c r="R999" s="3"/>
      <c r="S999" s="16"/>
      <c r="T999" s="16"/>
      <c r="U999" s="16"/>
      <c r="V999" s="16"/>
      <c r="W999" s="16"/>
      <c r="X999" s="16"/>
      <c r="Y999" s="16"/>
      <c r="Z999" s="16"/>
      <c r="AA999" s="16"/>
      <c r="AB999" s="16"/>
      <c r="AC999" s="16"/>
      <c r="AD999" s="16"/>
      <c r="AE999" s="16"/>
      <c r="AF999" s="16"/>
      <c r="AG999" s="16"/>
      <c r="AH999" s="16"/>
      <c r="AI999" s="16"/>
      <c r="AJ999" s="16"/>
      <c r="AK999" s="16"/>
      <c r="AL999" s="16"/>
      <c r="AM999" s="16"/>
      <c r="AN999" s="16"/>
      <c r="AO999" s="16"/>
      <c r="AP999" s="16"/>
      <c r="AQ999" s="16"/>
      <c r="AR999" s="16"/>
      <c r="AS999" s="16"/>
      <c r="AT999" s="16"/>
      <c r="AU999" s="16"/>
      <c r="AV999" s="16"/>
      <c r="AW999" s="16"/>
      <c r="AX999" s="16"/>
      <c r="AY999" s="16"/>
      <c r="AZ999" s="16"/>
      <c r="BA999" s="16"/>
      <c r="BB999" s="16"/>
      <c r="BC999" s="16"/>
      <c r="BD999" s="16"/>
      <c r="BE999" s="16"/>
      <c r="BF999" s="16"/>
      <c r="BG999" s="16"/>
      <c r="BH999" s="16"/>
      <c r="BI999" s="16"/>
      <c r="BJ999" s="16"/>
      <c r="BK999" s="16"/>
      <c r="BL999" s="16"/>
      <c r="BM999" s="16"/>
      <c r="BN999" s="16"/>
      <c r="BO999" s="16"/>
      <c r="BP999" s="16"/>
      <c r="BQ999" s="16"/>
      <c r="BR999" s="16"/>
      <c r="BS999" s="16"/>
      <c r="BT999" s="16"/>
      <c r="BU999" s="16"/>
      <c r="BV999" s="16"/>
      <c r="BW999" s="16"/>
      <c r="BX999" s="16"/>
      <c r="BY999" s="16"/>
      <c r="BZ999" s="16"/>
      <c r="CA999" s="16"/>
      <c r="CB999" s="16"/>
      <c r="CC999" s="16"/>
      <c r="CD999" s="16"/>
      <c r="CE999" s="16"/>
      <c r="CF999" s="16"/>
      <c r="CG999" s="16"/>
      <c r="CH999" s="16"/>
      <c r="CI999" s="16"/>
      <c r="CJ999" s="16"/>
      <c r="CK999" s="16"/>
      <c r="CL999" s="16"/>
      <c r="CM999" s="16"/>
      <c r="CN999" s="16"/>
      <c r="CO999" s="16"/>
      <c r="CP999" s="16"/>
      <c r="CQ999" s="16"/>
      <c r="CR999" s="16"/>
      <c r="CS999" s="16"/>
      <c r="CT999" s="16"/>
      <c r="CU999" s="16"/>
      <c r="CV999" s="16"/>
      <c r="CW999" s="16"/>
      <c r="CX999" s="16"/>
      <c r="CY999" s="16"/>
      <c r="CZ999" s="16"/>
      <c r="DA999" s="16"/>
      <c r="DB999" s="16"/>
      <c r="DC999" s="16"/>
      <c r="DD999" s="16"/>
      <c r="DE999" s="16"/>
      <c r="DF999" s="16"/>
      <c r="DG999" s="16"/>
      <c r="DH999" s="16"/>
      <c r="DI999" s="16"/>
      <c r="DJ999" s="16"/>
      <c r="DK999" s="16"/>
      <c r="DL999" s="16"/>
      <c r="DM999" s="16"/>
      <c r="DN999" s="16"/>
      <c r="DO999" s="16"/>
      <c r="DP999" s="16"/>
      <c r="DQ999" s="16"/>
      <c r="DR999" s="16"/>
      <c r="DS999" s="16"/>
      <c r="DT999" s="16"/>
      <c r="DU999" s="16"/>
      <c r="DV999" s="16"/>
      <c r="DW999" s="16"/>
      <c r="DX999" s="16"/>
      <c r="DY999" s="16"/>
      <c r="DZ999" s="16"/>
      <c r="EA999" s="16"/>
      <c r="EB999" s="16"/>
      <c r="EC999" s="16"/>
      <c r="ED999" s="16"/>
      <c r="EE999" s="16"/>
      <c r="EF999" s="16"/>
      <c r="EG999" s="16"/>
      <c r="EH999" s="16"/>
      <c r="EI999" s="16"/>
      <c r="EJ999" s="16"/>
      <c r="EK999" s="16"/>
      <c r="EL999" s="16"/>
      <c r="EM999" s="16"/>
      <c r="EN999" s="16"/>
      <c r="EO999" s="16"/>
      <c r="EP999" s="16"/>
      <c r="EQ999" s="16"/>
      <c r="ER999" s="16"/>
      <c r="ES999" s="16"/>
      <c r="ET999" s="16"/>
    </row>
    <row r="1000" spans="1:150" s="4" customFormat="1" ht="42">
      <c r="A1000" s="3">
        <v>994</v>
      </c>
      <c r="B1000" s="5">
        <v>935</v>
      </c>
      <c r="C1000" s="3" t="s">
        <v>4281</v>
      </c>
      <c r="D1000" s="3" t="s">
        <v>4282</v>
      </c>
      <c r="E1000" s="3" t="s">
        <v>4283</v>
      </c>
      <c r="F1000" s="3">
        <v>1975</v>
      </c>
      <c r="G1000" s="3">
        <v>168.02</v>
      </c>
      <c r="H1000" s="2">
        <v>1094637.72</v>
      </c>
      <c r="I1000" s="2">
        <v>0</v>
      </c>
      <c r="J1000" s="6">
        <f t="shared" si="15"/>
        <v>1094637.72</v>
      </c>
      <c r="K1000" s="2">
        <v>3302713.68</v>
      </c>
      <c r="L1000" s="7" t="s">
        <v>2115</v>
      </c>
      <c r="M1000" s="14">
        <v>33975</v>
      </c>
      <c r="N1000" s="3" t="s">
        <v>4257</v>
      </c>
      <c r="O1000" s="3" t="s">
        <v>4284</v>
      </c>
      <c r="P1000" s="2"/>
      <c r="Q1000" s="9"/>
      <c r="R1000" s="3"/>
    </row>
    <row r="1001" spans="1:150" s="4" customFormat="1" ht="42">
      <c r="A1001" s="3">
        <v>995</v>
      </c>
      <c r="B1001" s="5">
        <v>844</v>
      </c>
      <c r="C1001" s="3" t="s">
        <v>4285</v>
      </c>
      <c r="D1001" s="3" t="s">
        <v>4286</v>
      </c>
      <c r="E1001" s="3" t="s">
        <v>4287</v>
      </c>
      <c r="F1001" s="3">
        <v>1983</v>
      </c>
      <c r="G1001" s="3">
        <v>1220.4000000000001</v>
      </c>
      <c r="H1001" s="2">
        <v>11816217.050000001</v>
      </c>
      <c r="I1001" s="2">
        <v>2424540.89</v>
      </c>
      <c r="J1001" s="6">
        <f t="shared" si="15"/>
        <v>9391676.1600000001</v>
      </c>
      <c r="K1001" s="2">
        <v>27481589.600000001</v>
      </c>
      <c r="L1001" s="7" t="s">
        <v>2115</v>
      </c>
      <c r="M1001" s="14">
        <v>33975</v>
      </c>
      <c r="N1001" s="3" t="s">
        <v>4288</v>
      </c>
      <c r="O1001" s="3" t="s">
        <v>4289</v>
      </c>
      <c r="P1001" s="2"/>
      <c r="Q1001" s="9"/>
      <c r="R1001" s="3"/>
    </row>
    <row r="1002" spans="1:150" s="4" customFormat="1" ht="84">
      <c r="A1002" s="3">
        <v>996</v>
      </c>
      <c r="B1002" s="5">
        <v>6844</v>
      </c>
      <c r="C1002" s="3" t="s">
        <v>4290</v>
      </c>
      <c r="D1002" s="3" t="s">
        <v>4291</v>
      </c>
      <c r="E1002" s="3" t="s">
        <v>4292</v>
      </c>
      <c r="F1002" s="3">
        <v>1983</v>
      </c>
      <c r="G1002" s="3">
        <v>120.3</v>
      </c>
      <c r="H1002" s="2">
        <v>372354</v>
      </c>
      <c r="I1002" s="2">
        <v>338221.55</v>
      </c>
      <c r="J1002" s="6">
        <f t="shared" si="15"/>
        <v>34132.450000000012</v>
      </c>
      <c r="K1002" s="2">
        <v>514800.99</v>
      </c>
      <c r="L1002" s="7" t="s">
        <v>21</v>
      </c>
      <c r="M1002" s="8">
        <v>34998</v>
      </c>
      <c r="N1002" s="2" t="s">
        <v>128</v>
      </c>
      <c r="O1002" s="3" t="s">
        <v>4293</v>
      </c>
      <c r="P1002" s="2" t="s">
        <v>4294</v>
      </c>
      <c r="Q1002" s="22" t="s">
        <v>4295</v>
      </c>
      <c r="R1002" s="3"/>
      <c r="S1002" s="16"/>
      <c r="T1002" s="16"/>
      <c r="U1002" s="16"/>
      <c r="V1002" s="16"/>
      <c r="W1002" s="16"/>
      <c r="X1002" s="16"/>
      <c r="Y1002" s="16"/>
      <c r="Z1002" s="16"/>
      <c r="AA1002" s="16"/>
      <c r="AB1002" s="16"/>
      <c r="AC1002" s="16"/>
      <c r="AD1002" s="16"/>
      <c r="AE1002" s="16"/>
      <c r="AF1002" s="16"/>
      <c r="AG1002" s="16"/>
      <c r="AH1002" s="16"/>
      <c r="AI1002" s="16"/>
      <c r="AJ1002" s="16"/>
      <c r="AK1002" s="16"/>
      <c r="AL1002" s="16"/>
      <c r="AM1002" s="16"/>
      <c r="AN1002" s="16"/>
      <c r="AO1002" s="16"/>
      <c r="AP1002" s="16"/>
      <c r="AQ1002" s="16"/>
      <c r="AR1002" s="16"/>
      <c r="AS1002" s="16"/>
      <c r="AT1002" s="16"/>
      <c r="AU1002" s="16"/>
      <c r="AV1002" s="16"/>
      <c r="AW1002" s="16"/>
      <c r="AX1002" s="16"/>
      <c r="AY1002" s="16"/>
      <c r="AZ1002" s="16"/>
      <c r="BA1002" s="16"/>
      <c r="BB1002" s="16"/>
      <c r="BC1002" s="16"/>
      <c r="BD1002" s="16"/>
      <c r="BE1002" s="16"/>
      <c r="BF1002" s="16"/>
      <c r="BG1002" s="16"/>
      <c r="BH1002" s="16"/>
      <c r="BI1002" s="16"/>
      <c r="BJ1002" s="16"/>
      <c r="BK1002" s="16"/>
      <c r="BL1002" s="16"/>
      <c r="BM1002" s="16"/>
      <c r="BN1002" s="16"/>
      <c r="BO1002" s="16"/>
      <c r="BP1002" s="16"/>
      <c r="BQ1002" s="16"/>
      <c r="BR1002" s="16"/>
      <c r="BS1002" s="16"/>
      <c r="BT1002" s="16"/>
      <c r="BU1002" s="16"/>
      <c r="BV1002" s="16"/>
      <c r="BW1002" s="16"/>
      <c r="BX1002" s="16"/>
      <c r="BY1002" s="16"/>
      <c r="BZ1002" s="16"/>
      <c r="CA1002" s="16"/>
      <c r="CB1002" s="16"/>
      <c r="CC1002" s="16"/>
      <c r="CD1002" s="16"/>
      <c r="CE1002" s="16"/>
      <c r="CF1002" s="16"/>
      <c r="CG1002" s="16"/>
      <c r="CH1002" s="16"/>
      <c r="CI1002" s="16"/>
      <c r="CJ1002" s="16"/>
      <c r="CK1002" s="16"/>
      <c r="CL1002" s="16"/>
      <c r="CM1002" s="16"/>
      <c r="CN1002" s="16"/>
      <c r="CO1002" s="16"/>
      <c r="CP1002" s="16"/>
      <c r="CQ1002" s="16"/>
      <c r="CR1002" s="16"/>
      <c r="CS1002" s="16"/>
      <c r="CT1002" s="16"/>
      <c r="CU1002" s="16"/>
      <c r="CV1002" s="16"/>
      <c r="CW1002" s="16"/>
      <c r="CX1002" s="16"/>
      <c r="CY1002" s="16"/>
      <c r="CZ1002" s="16"/>
      <c r="DA1002" s="16"/>
      <c r="DB1002" s="16"/>
      <c r="DC1002" s="16"/>
      <c r="DD1002" s="16"/>
      <c r="DE1002" s="16"/>
      <c r="DF1002" s="16"/>
      <c r="DG1002" s="16"/>
      <c r="DH1002" s="16"/>
      <c r="DI1002" s="16"/>
      <c r="DJ1002" s="16"/>
      <c r="DK1002" s="16"/>
      <c r="DL1002" s="16"/>
      <c r="DM1002" s="16"/>
      <c r="DN1002" s="16"/>
      <c r="DO1002" s="16"/>
      <c r="DP1002" s="16"/>
      <c r="DQ1002" s="16"/>
      <c r="DR1002" s="16"/>
      <c r="DS1002" s="16"/>
      <c r="DT1002" s="16"/>
      <c r="DU1002" s="16"/>
      <c r="DV1002" s="16"/>
      <c r="DW1002" s="16"/>
      <c r="DX1002" s="16"/>
      <c r="DY1002" s="16"/>
      <c r="DZ1002" s="16"/>
      <c r="EA1002" s="16"/>
      <c r="EB1002" s="16"/>
      <c r="EC1002" s="16"/>
      <c r="ED1002" s="16"/>
      <c r="EE1002" s="16"/>
      <c r="EF1002" s="16"/>
      <c r="EG1002" s="16"/>
      <c r="EH1002" s="16"/>
      <c r="EI1002" s="16"/>
      <c r="EJ1002" s="16"/>
      <c r="EK1002" s="16"/>
      <c r="EL1002" s="16"/>
      <c r="EM1002" s="16"/>
      <c r="EN1002" s="16"/>
      <c r="EO1002" s="16"/>
      <c r="EP1002" s="16"/>
      <c r="EQ1002" s="16"/>
      <c r="ER1002" s="16"/>
      <c r="ES1002" s="16"/>
      <c r="ET1002" s="16"/>
    </row>
    <row r="1003" spans="1:150" s="4" customFormat="1" ht="42">
      <c r="A1003" s="3">
        <v>997</v>
      </c>
      <c r="B1003" s="5">
        <v>6843</v>
      </c>
      <c r="C1003" s="3" t="s">
        <v>4290</v>
      </c>
      <c r="D1003" s="3" t="s">
        <v>4296</v>
      </c>
      <c r="E1003" s="3" t="s">
        <v>4297</v>
      </c>
      <c r="F1003" s="3">
        <v>1983</v>
      </c>
      <c r="G1003" s="3">
        <v>97.4</v>
      </c>
      <c r="H1003" s="2">
        <v>294921</v>
      </c>
      <c r="I1003" s="2">
        <v>267886.3</v>
      </c>
      <c r="J1003" s="6">
        <f t="shared" si="15"/>
        <v>27034.700000000012</v>
      </c>
      <c r="K1003" s="2">
        <v>416804.79</v>
      </c>
      <c r="L1003" s="7" t="s">
        <v>21</v>
      </c>
      <c r="M1003" s="8">
        <v>34998</v>
      </c>
      <c r="N1003" s="2" t="s">
        <v>128</v>
      </c>
      <c r="O1003" s="3" t="s">
        <v>4298</v>
      </c>
      <c r="P1003" s="2" t="s">
        <v>4294</v>
      </c>
      <c r="Q1003" s="9"/>
      <c r="R1003" s="3"/>
      <c r="S1003" s="16"/>
      <c r="T1003" s="16"/>
      <c r="U1003" s="16"/>
      <c r="V1003" s="16"/>
      <c r="W1003" s="16"/>
      <c r="X1003" s="16"/>
      <c r="Y1003" s="16"/>
      <c r="Z1003" s="16"/>
      <c r="AA1003" s="16"/>
      <c r="AB1003" s="16"/>
      <c r="AC1003" s="16"/>
      <c r="AD1003" s="16"/>
      <c r="AE1003" s="16"/>
      <c r="AF1003" s="16"/>
      <c r="AG1003" s="16"/>
      <c r="AH1003" s="16"/>
      <c r="AI1003" s="16"/>
      <c r="AJ1003" s="16"/>
      <c r="AK1003" s="16"/>
      <c r="AL1003" s="16"/>
      <c r="AM1003" s="16"/>
      <c r="AN1003" s="16"/>
      <c r="AO1003" s="16"/>
      <c r="AP1003" s="16"/>
      <c r="AQ1003" s="16"/>
      <c r="AR1003" s="16"/>
      <c r="AS1003" s="16"/>
      <c r="AT1003" s="16"/>
      <c r="AU1003" s="16"/>
      <c r="AV1003" s="16"/>
      <c r="AW1003" s="16"/>
      <c r="AX1003" s="16"/>
      <c r="AY1003" s="16"/>
      <c r="AZ1003" s="16"/>
      <c r="BA1003" s="16"/>
      <c r="BB1003" s="16"/>
      <c r="BC1003" s="16"/>
      <c r="BD1003" s="16"/>
      <c r="BE1003" s="16"/>
      <c r="BF1003" s="16"/>
      <c r="BG1003" s="16"/>
      <c r="BH1003" s="16"/>
      <c r="BI1003" s="16"/>
      <c r="BJ1003" s="16"/>
      <c r="BK1003" s="16"/>
      <c r="BL1003" s="16"/>
      <c r="BM1003" s="16"/>
      <c r="BN1003" s="16"/>
      <c r="BO1003" s="16"/>
      <c r="BP1003" s="16"/>
      <c r="BQ1003" s="16"/>
      <c r="BR1003" s="16"/>
      <c r="BS1003" s="16"/>
      <c r="BT1003" s="16"/>
      <c r="BU1003" s="16"/>
      <c r="BV1003" s="16"/>
      <c r="BW1003" s="16"/>
      <c r="BX1003" s="16"/>
      <c r="BY1003" s="16"/>
      <c r="BZ1003" s="16"/>
      <c r="CA1003" s="16"/>
      <c r="CB1003" s="16"/>
      <c r="CC1003" s="16"/>
      <c r="CD1003" s="16"/>
      <c r="CE1003" s="16"/>
      <c r="CF1003" s="16"/>
      <c r="CG1003" s="16"/>
      <c r="CH1003" s="16"/>
      <c r="CI1003" s="16"/>
      <c r="CJ1003" s="16"/>
      <c r="CK1003" s="16"/>
      <c r="CL1003" s="16"/>
      <c r="CM1003" s="16"/>
      <c r="CN1003" s="16"/>
      <c r="CO1003" s="16"/>
      <c r="CP1003" s="16"/>
      <c r="CQ1003" s="16"/>
      <c r="CR1003" s="16"/>
      <c r="CS1003" s="16"/>
      <c r="CT1003" s="16"/>
      <c r="CU1003" s="16"/>
      <c r="CV1003" s="16"/>
      <c r="CW1003" s="16"/>
      <c r="CX1003" s="16"/>
      <c r="CY1003" s="16"/>
      <c r="CZ1003" s="16"/>
      <c r="DA1003" s="16"/>
      <c r="DB1003" s="16"/>
      <c r="DC1003" s="16"/>
      <c r="DD1003" s="16"/>
      <c r="DE1003" s="16"/>
      <c r="DF1003" s="16"/>
      <c r="DG1003" s="16"/>
      <c r="DH1003" s="16"/>
      <c r="DI1003" s="16"/>
      <c r="DJ1003" s="16"/>
      <c r="DK1003" s="16"/>
      <c r="DL1003" s="16"/>
      <c r="DM1003" s="16"/>
      <c r="DN1003" s="16"/>
      <c r="DO1003" s="16"/>
      <c r="DP1003" s="16"/>
      <c r="DQ1003" s="16"/>
      <c r="DR1003" s="16"/>
      <c r="DS1003" s="16"/>
      <c r="DT1003" s="16"/>
      <c r="DU1003" s="16"/>
      <c r="DV1003" s="16"/>
      <c r="DW1003" s="16"/>
      <c r="DX1003" s="16"/>
      <c r="DY1003" s="16"/>
      <c r="DZ1003" s="16"/>
      <c r="EA1003" s="16"/>
      <c r="EB1003" s="16"/>
      <c r="EC1003" s="16"/>
      <c r="ED1003" s="16"/>
      <c r="EE1003" s="16"/>
      <c r="EF1003" s="16"/>
      <c r="EG1003" s="16"/>
      <c r="EH1003" s="16"/>
      <c r="EI1003" s="16"/>
      <c r="EJ1003" s="16"/>
      <c r="EK1003" s="16"/>
      <c r="EL1003" s="16"/>
      <c r="EM1003" s="16"/>
      <c r="EN1003" s="16"/>
      <c r="EO1003" s="16"/>
      <c r="EP1003" s="16"/>
      <c r="EQ1003" s="16"/>
      <c r="ER1003" s="16"/>
      <c r="ES1003" s="16"/>
      <c r="ET1003" s="16"/>
    </row>
    <row r="1004" spans="1:150" s="4" customFormat="1" ht="31.5">
      <c r="A1004" s="3">
        <v>998</v>
      </c>
      <c r="B1004" s="5">
        <v>1181</v>
      </c>
      <c r="C1004" s="3" t="s">
        <v>4299</v>
      </c>
      <c r="D1004" s="3" t="s">
        <v>4300</v>
      </c>
      <c r="E1004" s="3" t="s">
        <v>4301</v>
      </c>
      <c r="F1004" s="3">
        <v>1988</v>
      </c>
      <c r="G1004" s="3">
        <v>33.6</v>
      </c>
      <c r="H1004" s="2">
        <v>215108.74</v>
      </c>
      <c r="I1004" s="2">
        <v>102659.68</v>
      </c>
      <c r="J1004" s="6">
        <f t="shared" si="15"/>
        <v>112449.06</v>
      </c>
      <c r="K1004" s="2">
        <v>1108798.99</v>
      </c>
      <c r="L1004" s="7" t="s">
        <v>2115</v>
      </c>
      <c r="M1004" s="14">
        <v>33807</v>
      </c>
      <c r="N1004" s="3" t="s">
        <v>4302</v>
      </c>
      <c r="O1004" s="3" t="s">
        <v>4303</v>
      </c>
      <c r="P1004" s="2"/>
      <c r="Q1004" s="9"/>
      <c r="R1004" s="3"/>
    </row>
    <row r="1005" spans="1:150" s="4" customFormat="1" ht="31.5">
      <c r="A1005" s="3">
        <v>999</v>
      </c>
      <c r="B1005" s="5">
        <v>6871</v>
      </c>
      <c r="C1005" s="3" t="s">
        <v>4304</v>
      </c>
      <c r="D1005" s="3" t="s">
        <v>4305</v>
      </c>
      <c r="E1005" s="3" t="s">
        <v>4306</v>
      </c>
      <c r="F1005" s="3">
        <v>1983</v>
      </c>
      <c r="G1005" s="3">
        <v>23.03</v>
      </c>
      <c r="H1005" s="11">
        <v>380376.53</v>
      </c>
      <c r="I1005" s="11">
        <v>0</v>
      </c>
      <c r="J1005" s="6">
        <f t="shared" si="15"/>
        <v>380376.53</v>
      </c>
      <c r="K1005" s="11">
        <v>517925.73</v>
      </c>
      <c r="L1005" s="7" t="s">
        <v>2115</v>
      </c>
      <c r="M1005" s="14">
        <v>34998</v>
      </c>
      <c r="N1005" s="3" t="s">
        <v>128</v>
      </c>
      <c r="O1005" s="3" t="s">
        <v>4307</v>
      </c>
      <c r="P1005" s="15"/>
      <c r="Q1005" s="9"/>
      <c r="R1005" s="3"/>
    </row>
    <row r="1006" spans="1:150" s="4" customFormat="1" ht="31.5">
      <c r="A1006" s="3">
        <v>1000</v>
      </c>
      <c r="B1006" s="5">
        <v>5425</v>
      </c>
      <c r="C1006" s="3" t="s">
        <v>4308</v>
      </c>
      <c r="D1006" s="3" t="s">
        <v>4309</v>
      </c>
      <c r="E1006" s="3" t="s">
        <v>4310</v>
      </c>
      <c r="F1006" s="3">
        <v>1996</v>
      </c>
      <c r="G1006" s="3">
        <v>13</v>
      </c>
      <c r="H1006" s="15">
        <v>456468.8</v>
      </c>
      <c r="I1006" s="15">
        <v>67694.77</v>
      </c>
      <c r="J1006" s="6">
        <f t="shared" si="15"/>
        <v>388774.02999999997</v>
      </c>
      <c r="K1006" s="11">
        <v>278800.59999999998</v>
      </c>
      <c r="L1006" s="7" t="s">
        <v>2115</v>
      </c>
      <c r="M1006" s="14">
        <v>38650</v>
      </c>
      <c r="N1006" s="3" t="s">
        <v>4311</v>
      </c>
      <c r="O1006" s="3" t="s">
        <v>4312</v>
      </c>
      <c r="P1006" s="15"/>
      <c r="Q1006" s="9"/>
      <c r="R1006" s="3"/>
    </row>
    <row r="1007" spans="1:150" s="4" customFormat="1" ht="31.5">
      <c r="A1007" s="3">
        <v>1001</v>
      </c>
      <c r="B1007" s="5">
        <v>4546</v>
      </c>
      <c r="C1007" s="3" t="s">
        <v>4313</v>
      </c>
      <c r="D1007" s="3" t="s">
        <v>4314</v>
      </c>
      <c r="E1007" s="3" t="s">
        <v>4315</v>
      </c>
      <c r="F1007" s="3">
        <v>1991</v>
      </c>
      <c r="G1007" s="3">
        <v>9.6</v>
      </c>
      <c r="H1007" s="2">
        <v>202242.69</v>
      </c>
      <c r="I1007" s="2">
        <v>167687.64000000001</v>
      </c>
      <c r="J1007" s="6">
        <f t="shared" si="15"/>
        <v>34555.049999999988</v>
      </c>
      <c r="K1007" s="2">
        <v>72767.23</v>
      </c>
      <c r="L1007" s="7" t="s">
        <v>21</v>
      </c>
      <c r="M1007" s="8">
        <v>33627</v>
      </c>
      <c r="N1007" s="2" t="s">
        <v>4265</v>
      </c>
      <c r="O1007" s="3" t="s">
        <v>4316</v>
      </c>
      <c r="P1007" s="2" t="s">
        <v>378</v>
      </c>
      <c r="Q1007" s="9"/>
      <c r="R1007" s="3"/>
      <c r="S1007" s="16"/>
      <c r="T1007" s="16"/>
      <c r="U1007" s="16"/>
      <c r="V1007" s="16"/>
      <c r="W1007" s="16"/>
      <c r="X1007" s="16"/>
      <c r="Y1007" s="16"/>
      <c r="Z1007" s="16"/>
      <c r="AA1007" s="16"/>
      <c r="AB1007" s="16"/>
      <c r="AC1007" s="16"/>
      <c r="AD1007" s="16"/>
      <c r="AE1007" s="16"/>
      <c r="AF1007" s="16"/>
      <c r="AG1007" s="16"/>
      <c r="AH1007" s="16"/>
      <c r="AI1007" s="16"/>
      <c r="AJ1007" s="16"/>
      <c r="AK1007" s="16"/>
      <c r="AL1007" s="16"/>
      <c r="AM1007" s="16"/>
      <c r="AN1007" s="16"/>
      <c r="AO1007" s="16"/>
      <c r="AP1007" s="16"/>
      <c r="AQ1007" s="16"/>
      <c r="AR1007" s="16"/>
      <c r="AS1007" s="16"/>
      <c r="AT1007" s="16"/>
      <c r="AU1007" s="16"/>
      <c r="AV1007" s="16"/>
      <c r="AW1007" s="16"/>
      <c r="AX1007" s="16"/>
      <c r="AY1007" s="16"/>
      <c r="AZ1007" s="16"/>
      <c r="BA1007" s="16"/>
      <c r="BB1007" s="16"/>
      <c r="BC1007" s="16"/>
      <c r="BD1007" s="16"/>
      <c r="BE1007" s="16"/>
      <c r="BF1007" s="16"/>
      <c r="BG1007" s="16"/>
      <c r="BH1007" s="16"/>
      <c r="BI1007" s="16"/>
      <c r="BJ1007" s="16"/>
      <c r="BK1007" s="16"/>
      <c r="BL1007" s="16"/>
      <c r="BM1007" s="16"/>
      <c r="BN1007" s="16"/>
      <c r="BO1007" s="16"/>
      <c r="BP1007" s="16"/>
      <c r="BQ1007" s="16"/>
      <c r="BR1007" s="16"/>
      <c r="BS1007" s="16"/>
      <c r="BT1007" s="16"/>
      <c r="BU1007" s="16"/>
      <c r="BV1007" s="16"/>
      <c r="BW1007" s="16"/>
      <c r="BX1007" s="16"/>
      <c r="BY1007" s="16"/>
      <c r="BZ1007" s="16"/>
      <c r="CA1007" s="16"/>
      <c r="CB1007" s="16"/>
      <c r="CC1007" s="16"/>
      <c r="CD1007" s="16"/>
      <c r="CE1007" s="16"/>
      <c r="CF1007" s="16"/>
      <c r="CG1007" s="16"/>
      <c r="CH1007" s="16"/>
      <c r="CI1007" s="16"/>
      <c r="CJ1007" s="16"/>
      <c r="CK1007" s="16"/>
      <c r="CL1007" s="16"/>
      <c r="CM1007" s="16"/>
      <c r="CN1007" s="16"/>
      <c r="CO1007" s="16"/>
      <c r="CP1007" s="16"/>
      <c r="CQ1007" s="16"/>
      <c r="CR1007" s="16"/>
      <c r="CS1007" s="16"/>
      <c r="CT1007" s="16"/>
      <c r="CU1007" s="16"/>
      <c r="CV1007" s="16"/>
      <c r="CW1007" s="16"/>
      <c r="CX1007" s="16"/>
      <c r="CY1007" s="16"/>
      <c r="CZ1007" s="16"/>
      <c r="DA1007" s="16"/>
      <c r="DB1007" s="16"/>
      <c r="DC1007" s="16"/>
      <c r="DD1007" s="16"/>
      <c r="DE1007" s="16"/>
      <c r="DF1007" s="16"/>
      <c r="DG1007" s="16"/>
      <c r="DH1007" s="16"/>
      <c r="DI1007" s="16"/>
      <c r="DJ1007" s="16"/>
      <c r="DK1007" s="16"/>
      <c r="DL1007" s="16"/>
      <c r="DM1007" s="16"/>
      <c r="DN1007" s="16"/>
      <c r="DO1007" s="16"/>
      <c r="DP1007" s="16"/>
      <c r="DQ1007" s="16"/>
      <c r="DR1007" s="16"/>
      <c r="DS1007" s="16"/>
      <c r="DT1007" s="16"/>
      <c r="DU1007" s="16"/>
      <c r="DV1007" s="16"/>
      <c r="DW1007" s="16"/>
      <c r="DX1007" s="16"/>
      <c r="DY1007" s="16"/>
      <c r="DZ1007" s="16"/>
      <c r="EA1007" s="16"/>
      <c r="EB1007" s="16"/>
      <c r="EC1007" s="16"/>
      <c r="ED1007" s="16"/>
      <c r="EE1007" s="16"/>
      <c r="EF1007" s="16"/>
      <c r="EG1007" s="16"/>
      <c r="EH1007" s="16"/>
      <c r="EI1007" s="16"/>
      <c r="EJ1007" s="16"/>
      <c r="EK1007" s="16"/>
      <c r="EL1007" s="16"/>
      <c r="EM1007" s="16"/>
      <c r="EN1007" s="16"/>
      <c r="EO1007" s="16"/>
      <c r="EP1007" s="16"/>
      <c r="EQ1007" s="16"/>
      <c r="ER1007" s="16"/>
      <c r="ES1007" s="16"/>
      <c r="ET1007" s="16"/>
    </row>
    <row r="1008" spans="1:150" s="4" customFormat="1" ht="31.5">
      <c r="A1008" s="3">
        <v>1002</v>
      </c>
      <c r="B1008" s="5">
        <v>264</v>
      </c>
      <c r="C1008" s="3" t="s">
        <v>4313</v>
      </c>
      <c r="D1008" s="3" t="s">
        <v>4317</v>
      </c>
      <c r="E1008" s="3" t="s">
        <v>4318</v>
      </c>
      <c r="F1008" s="3">
        <v>1991</v>
      </c>
      <c r="G1008" s="3">
        <v>245.8</v>
      </c>
      <c r="H1008" s="2">
        <v>729071.01</v>
      </c>
      <c r="I1008" s="2">
        <v>0</v>
      </c>
      <c r="J1008" s="6">
        <f t="shared" si="15"/>
        <v>729071.01</v>
      </c>
      <c r="K1008" s="2">
        <v>2466526.7999999998</v>
      </c>
      <c r="L1008" s="7" t="s">
        <v>21</v>
      </c>
      <c r="M1008" s="8">
        <v>35688</v>
      </c>
      <c r="N1008" s="2" t="s">
        <v>4319</v>
      </c>
      <c r="O1008" s="3" t="s">
        <v>4320</v>
      </c>
      <c r="P1008" s="2" t="s">
        <v>4321</v>
      </c>
      <c r="Q1008" s="9"/>
      <c r="R1008" s="3"/>
      <c r="S1008" s="18"/>
      <c r="T1008" s="18"/>
      <c r="U1008" s="18"/>
      <c r="V1008" s="18"/>
      <c r="W1008" s="18"/>
      <c r="X1008" s="18"/>
      <c r="Y1008" s="18"/>
      <c r="Z1008" s="18"/>
      <c r="AA1008" s="18"/>
      <c r="AB1008" s="18"/>
      <c r="AC1008" s="18"/>
      <c r="AD1008" s="18"/>
      <c r="AE1008" s="18"/>
      <c r="AF1008" s="18"/>
      <c r="AG1008" s="18"/>
      <c r="AH1008" s="18"/>
      <c r="AI1008" s="18"/>
      <c r="AJ1008" s="18"/>
      <c r="AK1008" s="18"/>
      <c r="AL1008" s="18"/>
      <c r="AM1008" s="18"/>
      <c r="AN1008" s="18"/>
      <c r="AO1008" s="18"/>
      <c r="AP1008" s="18"/>
      <c r="AQ1008" s="18"/>
      <c r="AR1008" s="18"/>
      <c r="AS1008" s="18"/>
      <c r="AT1008" s="18"/>
      <c r="AU1008" s="18"/>
      <c r="AV1008" s="18"/>
      <c r="AW1008" s="18"/>
      <c r="AX1008" s="18"/>
      <c r="AY1008" s="18"/>
      <c r="AZ1008" s="18"/>
      <c r="BA1008" s="18"/>
      <c r="BB1008" s="18"/>
      <c r="BC1008" s="18"/>
      <c r="BD1008" s="18"/>
      <c r="BE1008" s="18"/>
      <c r="BF1008" s="18"/>
      <c r="BG1008" s="18"/>
      <c r="BH1008" s="18"/>
      <c r="BI1008" s="18"/>
      <c r="BJ1008" s="18"/>
      <c r="BK1008" s="18"/>
      <c r="BL1008" s="18"/>
      <c r="BM1008" s="18"/>
      <c r="BN1008" s="18"/>
      <c r="BO1008" s="18"/>
      <c r="BP1008" s="18"/>
      <c r="BQ1008" s="18"/>
      <c r="BR1008" s="18"/>
      <c r="BS1008" s="18"/>
      <c r="BT1008" s="18"/>
      <c r="BU1008" s="18"/>
      <c r="BV1008" s="18"/>
      <c r="BW1008" s="18"/>
      <c r="BX1008" s="18"/>
      <c r="BY1008" s="18"/>
      <c r="BZ1008" s="18"/>
      <c r="CA1008" s="18"/>
      <c r="CB1008" s="18"/>
      <c r="CC1008" s="18"/>
      <c r="CD1008" s="18"/>
      <c r="CE1008" s="18"/>
      <c r="CF1008" s="18"/>
      <c r="CG1008" s="18"/>
      <c r="CH1008" s="18"/>
      <c r="CI1008" s="18"/>
      <c r="CJ1008" s="18"/>
      <c r="CK1008" s="18"/>
      <c r="CL1008" s="18"/>
      <c r="CM1008" s="18"/>
      <c r="CN1008" s="18"/>
      <c r="CO1008" s="18"/>
      <c r="CP1008" s="18"/>
      <c r="CQ1008" s="18"/>
      <c r="CR1008" s="18"/>
      <c r="CS1008" s="18"/>
      <c r="CT1008" s="18"/>
      <c r="CU1008" s="18"/>
      <c r="CV1008" s="18"/>
      <c r="CW1008" s="18"/>
      <c r="CX1008" s="18"/>
      <c r="CY1008" s="18"/>
      <c r="CZ1008" s="18"/>
      <c r="DA1008" s="18"/>
      <c r="DB1008" s="18"/>
      <c r="DC1008" s="18"/>
      <c r="DD1008" s="18"/>
      <c r="DE1008" s="18"/>
      <c r="DF1008" s="18"/>
      <c r="DG1008" s="18"/>
      <c r="DH1008" s="18"/>
      <c r="DI1008" s="18"/>
      <c r="DJ1008" s="18"/>
      <c r="DK1008" s="18"/>
      <c r="DL1008" s="18"/>
      <c r="DM1008" s="18"/>
      <c r="DN1008" s="18"/>
      <c r="DO1008" s="18"/>
      <c r="DP1008" s="18"/>
      <c r="DQ1008" s="18"/>
      <c r="DR1008" s="18"/>
      <c r="DS1008" s="18"/>
      <c r="DT1008" s="18"/>
      <c r="DU1008" s="18"/>
      <c r="DV1008" s="18"/>
      <c r="DW1008" s="18"/>
      <c r="DX1008" s="18"/>
      <c r="DY1008" s="18"/>
      <c r="DZ1008" s="18"/>
      <c r="EA1008" s="18"/>
      <c r="EB1008" s="18"/>
      <c r="EC1008" s="18"/>
      <c r="ED1008" s="18"/>
      <c r="EE1008" s="18"/>
      <c r="EF1008" s="18"/>
      <c r="EG1008" s="18"/>
      <c r="EH1008" s="18"/>
      <c r="EI1008" s="18"/>
      <c r="EJ1008" s="18"/>
      <c r="EK1008" s="18"/>
      <c r="EL1008" s="18"/>
      <c r="EM1008" s="18"/>
      <c r="EN1008" s="18"/>
      <c r="EO1008" s="18"/>
      <c r="EP1008" s="18"/>
      <c r="EQ1008" s="18"/>
      <c r="ER1008" s="18"/>
      <c r="ES1008" s="18"/>
      <c r="ET1008" s="18"/>
    </row>
    <row r="1009" spans="1:150" s="4" customFormat="1" ht="31.5">
      <c r="A1009" s="3">
        <v>1003</v>
      </c>
      <c r="B1009" s="5">
        <v>265</v>
      </c>
      <c r="C1009" s="3" t="s">
        <v>4322</v>
      </c>
      <c r="D1009" s="3" t="s">
        <v>4323</v>
      </c>
      <c r="E1009" s="3" t="s">
        <v>4324</v>
      </c>
      <c r="F1009" s="3">
        <v>1972</v>
      </c>
      <c r="G1009" s="3">
        <v>101.1</v>
      </c>
      <c r="H1009" s="2">
        <v>174621.96</v>
      </c>
      <c r="I1009" s="2">
        <v>38102.32</v>
      </c>
      <c r="J1009" s="6">
        <f t="shared" si="15"/>
        <v>136519.63999999998</v>
      </c>
      <c r="K1009" s="2">
        <v>639811.35</v>
      </c>
      <c r="L1009" s="7" t="s">
        <v>4325</v>
      </c>
      <c r="M1009" s="8">
        <v>33807</v>
      </c>
      <c r="N1009" s="2" t="s">
        <v>1775</v>
      </c>
      <c r="O1009" s="3" t="s">
        <v>4326</v>
      </c>
      <c r="P1009" s="2"/>
      <c r="Q1009" s="9"/>
      <c r="R1009" s="3"/>
    </row>
    <row r="1010" spans="1:150" s="4" customFormat="1" ht="31.5">
      <c r="A1010" s="3">
        <v>1004</v>
      </c>
      <c r="B1010" s="5">
        <v>266</v>
      </c>
      <c r="C1010" s="3" t="s">
        <v>4322</v>
      </c>
      <c r="D1010" s="3" t="s">
        <v>4327</v>
      </c>
      <c r="E1010" s="3" t="s">
        <v>4328</v>
      </c>
      <c r="F1010" s="3">
        <v>1890</v>
      </c>
      <c r="G1010" s="3">
        <v>367.2</v>
      </c>
      <c r="H1010" s="2">
        <v>1415552.94</v>
      </c>
      <c r="I1010" s="2">
        <v>0</v>
      </c>
      <c r="J1010" s="6">
        <f t="shared" si="15"/>
        <v>1415552.94</v>
      </c>
      <c r="K1010" s="2">
        <v>3290431.46</v>
      </c>
      <c r="L1010" s="7" t="s">
        <v>4325</v>
      </c>
      <c r="M1010" s="8">
        <v>33807</v>
      </c>
      <c r="N1010" s="2" t="s">
        <v>1775</v>
      </c>
      <c r="O1010" s="3" t="s">
        <v>4329</v>
      </c>
      <c r="P1010" s="2"/>
      <c r="Q1010" s="9"/>
      <c r="R1010" s="3"/>
    </row>
    <row r="1011" spans="1:150" s="4" customFormat="1" ht="52.5">
      <c r="A1011" s="3">
        <v>1005</v>
      </c>
      <c r="B1011" s="5">
        <v>267</v>
      </c>
      <c r="C1011" s="3" t="s">
        <v>4322</v>
      </c>
      <c r="D1011" s="3" t="s">
        <v>4330</v>
      </c>
      <c r="E1011" s="3" t="s">
        <v>4331</v>
      </c>
      <c r="F1011" s="3">
        <v>1986</v>
      </c>
      <c r="G1011" s="3">
        <v>149.5</v>
      </c>
      <c r="H1011" s="2">
        <v>2892950.01</v>
      </c>
      <c r="I1011" s="2">
        <v>1117428.92</v>
      </c>
      <c r="J1011" s="6">
        <f t="shared" si="15"/>
        <v>1775521.0899999999</v>
      </c>
      <c r="K1011" s="2">
        <v>4029563.2</v>
      </c>
      <c r="L1011" s="7" t="s">
        <v>4325</v>
      </c>
      <c r="M1011" s="8">
        <v>33807</v>
      </c>
      <c r="N1011" s="2" t="s">
        <v>1775</v>
      </c>
      <c r="O1011" s="3" t="s">
        <v>4332</v>
      </c>
      <c r="P1011" s="2"/>
      <c r="Q1011" s="9"/>
      <c r="R1011" s="3"/>
    </row>
    <row r="1012" spans="1:150" s="4" customFormat="1" ht="31.5">
      <c r="A1012" s="3">
        <v>1006</v>
      </c>
      <c r="B1012" s="5">
        <v>268</v>
      </c>
      <c r="C1012" s="3" t="s">
        <v>4322</v>
      </c>
      <c r="D1012" s="3" t="s">
        <v>4333</v>
      </c>
      <c r="E1012" s="3" t="s">
        <v>4334</v>
      </c>
      <c r="F1012" s="3">
        <v>1986</v>
      </c>
      <c r="G1012" s="3">
        <v>79.8</v>
      </c>
      <c r="H1012" s="2">
        <v>285320.52</v>
      </c>
      <c r="I1012" s="2">
        <v>8312.98</v>
      </c>
      <c r="J1012" s="6">
        <f t="shared" si="15"/>
        <v>277007.54000000004</v>
      </c>
      <c r="K1012" s="2">
        <v>1721915.62</v>
      </c>
      <c r="L1012" s="7" t="s">
        <v>4325</v>
      </c>
      <c r="M1012" s="8">
        <v>33807</v>
      </c>
      <c r="N1012" s="2" t="s">
        <v>1775</v>
      </c>
      <c r="O1012" s="3" t="s">
        <v>4335</v>
      </c>
      <c r="P1012" s="2"/>
      <c r="Q1012" s="9"/>
      <c r="R1012" s="3"/>
    </row>
    <row r="1013" spans="1:150" s="4" customFormat="1" ht="31.5">
      <c r="A1013" s="3">
        <v>1007</v>
      </c>
      <c r="B1013" s="5">
        <v>269</v>
      </c>
      <c r="C1013" s="3" t="s">
        <v>4322</v>
      </c>
      <c r="D1013" s="3" t="s">
        <v>4336</v>
      </c>
      <c r="E1013" s="3" t="s">
        <v>4337</v>
      </c>
      <c r="F1013" s="3">
        <v>1972</v>
      </c>
      <c r="G1013" s="3">
        <v>96.6</v>
      </c>
      <c r="H1013" s="2">
        <v>174621.96</v>
      </c>
      <c r="I1013" s="2">
        <v>38102.32</v>
      </c>
      <c r="J1013" s="6">
        <f t="shared" si="15"/>
        <v>136519.63999999998</v>
      </c>
      <c r="K1013" s="2">
        <v>1855525.64</v>
      </c>
      <c r="L1013" s="7" t="s">
        <v>4325</v>
      </c>
      <c r="M1013" s="8">
        <v>33807</v>
      </c>
      <c r="N1013" s="2" t="s">
        <v>1775</v>
      </c>
      <c r="O1013" s="3" t="s">
        <v>4338</v>
      </c>
      <c r="P1013" s="2"/>
      <c r="Q1013" s="9"/>
      <c r="R1013" s="3"/>
    </row>
    <row r="1014" spans="1:150" s="4" customFormat="1" ht="63">
      <c r="A1014" s="3">
        <v>1008</v>
      </c>
      <c r="B1014" s="5">
        <v>6271</v>
      </c>
      <c r="C1014" s="3" t="s">
        <v>4339</v>
      </c>
      <c r="D1014" s="3" t="s">
        <v>4340</v>
      </c>
      <c r="E1014" s="3" t="s">
        <v>4341</v>
      </c>
      <c r="F1014" s="3">
        <v>1996</v>
      </c>
      <c r="G1014" s="3">
        <v>45.8</v>
      </c>
      <c r="H1014" s="2">
        <v>384571</v>
      </c>
      <c r="I1014" s="2">
        <v>355907.2</v>
      </c>
      <c r="J1014" s="6">
        <f t="shared" si="15"/>
        <v>28663.799999999988</v>
      </c>
      <c r="K1014" s="2">
        <v>195992.4</v>
      </c>
      <c r="L1014" s="7" t="s">
        <v>21</v>
      </c>
      <c r="M1014" s="8">
        <v>40448</v>
      </c>
      <c r="N1014" s="2" t="s">
        <v>4342</v>
      </c>
      <c r="O1014" s="3" t="s">
        <v>4343</v>
      </c>
      <c r="P1014" s="2" t="s">
        <v>4344</v>
      </c>
      <c r="Q1014" s="9"/>
      <c r="R1014" s="3"/>
    </row>
    <row r="1015" spans="1:150" s="4" customFormat="1" ht="73.5">
      <c r="A1015" s="3">
        <v>1009</v>
      </c>
      <c r="B1015" s="5">
        <v>6270</v>
      </c>
      <c r="C1015" s="3" t="s">
        <v>4339</v>
      </c>
      <c r="D1015" s="3" t="s">
        <v>4345</v>
      </c>
      <c r="E1015" s="3" t="s">
        <v>4346</v>
      </c>
      <c r="F1015" s="3">
        <v>1996</v>
      </c>
      <c r="G1015" s="3">
        <v>61.3</v>
      </c>
      <c r="H1015" s="2">
        <v>779930</v>
      </c>
      <c r="I1015" s="2">
        <v>721798.4</v>
      </c>
      <c r="J1015" s="6">
        <f t="shared" si="15"/>
        <v>58131.599999999977</v>
      </c>
      <c r="K1015" s="2">
        <v>354820.34</v>
      </c>
      <c r="L1015" s="7" t="s">
        <v>21</v>
      </c>
      <c r="M1015" s="8">
        <v>40448</v>
      </c>
      <c r="N1015" s="2" t="s">
        <v>4342</v>
      </c>
      <c r="O1015" s="3" t="s">
        <v>4347</v>
      </c>
      <c r="P1015" s="2" t="s">
        <v>4348</v>
      </c>
      <c r="Q1015" s="9"/>
      <c r="R1015" s="3"/>
    </row>
    <row r="1016" spans="1:150" s="4" customFormat="1" ht="31.5">
      <c r="A1016" s="3">
        <v>1010</v>
      </c>
      <c r="B1016" s="5">
        <v>4899</v>
      </c>
      <c r="C1016" s="3" t="s">
        <v>4349</v>
      </c>
      <c r="D1016" s="3" t="s">
        <v>4350</v>
      </c>
      <c r="E1016" s="3" t="s">
        <v>4351</v>
      </c>
      <c r="F1016" s="3">
        <v>1981</v>
      </c>
      <c r="G1016" s="3">
        <v>137.80000000000001</v>
      </c>
      <c r="H1016" s="2">
        <v>286236</v>
      </c>
      <c r="I1016" s="2">
        <v>234713.52</v>
      </c>
      <c r="J1016" s="6">
        <f t="shared" si="15"/>
        <v>51522.48000000001</v>
      </c>
      <c r="K1016" s="2">
        <v>1060690.7</v>
      </c>
      <c r="L1016" s="7" t="s">
        <v>21</v>
      </c>
      <c r="M1016" s="8">
        <v>38091</v>
      </c>
      <c r="N1016" s="2" t="s">
        <v>4352</v>
      </c>
      <c r="O1016" s="3" t="s">
        <v>4353</v>
      </c>
      <c r="P1016" s="2"/>
      <c r="Q1016" s="9"/>
      <c r="R1016" s="3"/>
      <c r="S1016" s="16"/>
      <c r="T1016" s="16"/>
      <c r="U1016" s="16"/>
      <c r="V1016" s="16"/>
      <c r="W1016" s="16"/>
      <c r="X1016" s="16"/>
      <c r="Y1016" s="16"/>
      <c r="Z1016" s="16"/>
      <c r="AA1016" s="16"/>
      <c r="AB1016" s="16"/>
      <c r="AC1016" s="16"/>
      <c r="AD1016" s="16"/>
      <c r="AE1016" s="16"/>
      <c r="AF1016" s="16"/>
      <c r="AG1016" s="16"/>
      <c r="AH1016" s="16"/>
      <c r="AI1016" s="16"/>
      <c r="AJ1016" s="16"/>
      <c r="AK1016" s="16"/>
      <c r="AL1016" s="16"/>
      <c r="AM1016" s="16"/>
      <c r="AN1016" s="16"/>
      <c r="AO1016" s="16"/>
      <c r="AP1016" s="16"/>
      <c r="AQ1016" s="16"/>
      <c r="AR1016" s="16"/>
      <c r="AS1016" s="16"/>
      <c r="AT1016" s="16"/>
      <c r="AU1016" s="16"/>
      <c r="AV1016" s="16"/>
      <c r="AW1016" s="16"/>
      <c r="AX1016" s="16"/>
      <c r="AY1016" s="16"/>
      <c r="AZ1016" s="16"/>
      <c r="BA1016" s="16"/>
      <c r="BB1016" s="16"/>
      <c r="BC1016" s="16"/>
      <c r="BD1016" s="16"/>
      <c r="BE1016" s="16"/>
      <c r="BF1016" s="16"/>
      <c r="BG1016" s="16"/>
      <c r="BH1016" s="16"/>
      <c r="BI1016" s="16"/>
      <c r="BJ1016" s="16"/>
      <c r="BK1016" s="16"/>
      <c r="BL1016" s="16"/>
      <c r="BM1016" s="16"/>
      <c r="BN1016" s="16"/>
      <c r="BO1016" s="16"/>
      <c r="BP1016" s="16"/>
      <c r="BQ1016" s="16"/>
      <c r="BR1016" s="16"/>
      <c r="BS1016" s="16"/>
      <c r="BT1016" s="16"/>
      <c r="BU1016" s="16"/>
      <c r="BV1016" s="16"/>
      <c r="BW1016" s="16"/>
      <c r="BX1016" s="16"/>
      <c r="BY1016" s="16"/>
      <c r="BZ1016" s="16"/>
      <c r="CA1016" s="16"/>
      <c r="CB1016" s="16"/>
      <c r="CC1016" s="16"/>
      <c r="CD1016" s="16"/>
      <c r="CE1016" s="16"/>
      <c r="CF1016" s="16"/>
      <c r="CG1016" s="16"/>
      <c r="CH1016" s="16"/>
      <c r="CI1016" s="16"/>
      <c r="CJ1016" s="16"/>
      <c r="CK1016" s="16"/>
      <c r="CL1016" s="16"/>
      <c r="CM1016" s="16"/>
      <c r="CN1016" s="16"/>
      <c r="CO1016" s="16"/>
      <c r="CP1016" s="16"/>
      <c r="CQ1016" s="16"/>
      <c r="CR1016" s="16"/>
      <c r="CS1016" s="16"/>
      <c r="CT1016" s="16"/>
      <c r="CU1016" s="16"/>
      <c r="CV1016" s="16"/>
      <c r="CW1016" s="16"/>
      <c r="CX1016" s="16"/>
      <c r="CY1016" s="16"/>
      <c r="CZ1016" s="16"/>
      <c r="DA1016" s="16"/>
      <c r="DB1016" s="16"/>
      <c r="DC1016" s="16"/>
      <c r="DD1016" s="16"/>
      <c r="DE1016" s="16"/>
      <c r="DF1016" s="16"/>
      <c r="DG1016" s="16"/>
      <c r="DH1016" s="16"/>
      <c r="DI1016" s="16"/>
      <c r="DJ1016" s="16"/>
      <c r="DK1016" s="16"/>
      <c r="DL1016" s="16"/>
      <c r="DM1016" s="16"/>
      <c r="DN1016" s="16"/>
      <c r="DO1016" s="16"/>
      <c r="DP1016" s="16"/>
      <c r="DQ1016" s="16"/>
      <c r="DR1016" s="16"/>
      <c r="DS1016" s="16"/>
      <c r="DT1016" s="16"/>
      <c r="DU1016" s="16"/>
      <c r="DV1016" s="16"/>
      <c r="DW1016" s="16"/>
      <c r="DX1016" s="16"/>
      <c r="DY1016" s="16"/>
      <c r="DZ1016" s="16"/>
      <c r="EA1016" s="16"/>
      <c r="EB1016" s="16"/>
      <c r="EC1016" s="16"/>
      <c r="ED1016" s="16"/>
      <c r="EE1016" s="16"/>
      <c r="EF1016" s="16"/>
      <c r="EG1016" s="16"/>
      <c r="EH1016" s="16"/>
      <c r="EI1016" s="16"/>
      <c r="EJ1016" s="16"/>
      <c r="EK1016" s="16"/>
      <c r="EL1016" s="16"/>
      <c r="EM1016" s="16"/>
      <c r="EN1016" s="16"/>
      <c r="EO1016" s="16"/>
      <c r="EP1016" s="16"/>
      <c r="EQ1016" s="16"/>
      <c r="ER1016" s="16"/>
      <c r="ES1016" s="16"/>
      <c r="ET1016" s="16"/>
    </row>
    <row r="1017" spans="1:150" s="4" customFormat="1" ht="31.5">
      <c r="A1017" s="3">
        <v>1011</v>
      </c>
      <c r="B1017" s="5">
        <v>1549</v>
      </c>
      <c r="C1017" s="3" t="s">
        <v>4354</v>
      </c>
      <c r="D1017" s="3" t="s">
        <v>4355</v>
      </c>
      <c r="E1017" s="3" t="s">
        <v>4356</v>
      </c>
      <c r="F1017" s="3">
        <v>1978</v>
      </c>
      <c r="G1017" s="3">
        <v>53.1</v>
      </c>
      <c r="H1017" s="2">
        <v>86496</v>
      </c>
      <c r="I1017" s="2">
        <v>0</v>
      </c>
      <c r="J1017" s="6">
        <f t="shared" si="15"/>
        <v>86496</v>
      </c>
      <c r="K1017" s="2">
        <v>134545.84</v>
      </c>
      <c r="L1017" s="7" t="s">
        <v>1959</v>
      </c>
      <c r="M1017" s="8">
        <v>33939</v>
      </c>
      <c r="N1017" s="2" t="s">
        <v>4357</v>
      </c>
      <c r="O1017" s="3" t="s">
        <v>4358</v>
      </c>
      <c r="P1017" s="2" t="s">
        <v>4359</v>
      </c>
      <c r="Q1017" s="9"/>
      <c r="R1017" s="3"/>
    </row>
    <row r="1018" spans="1:150" s="4" customFormat="1" ht="31.5">
      <c r="A1018" s="3">
        <v>1012</v>
      </c>
      <c r="B1018" s="5">
        <v>1138</v>
      </c>
      <c r="C1018" s="3" t="s">
        <v>4360</v>
      </c>
      <c r="D1018" s="3" t="s">
        <v>4361</v>
      </c>
      <c r="E1018" s="3" t="s">
        <v>4362</v>
      </c>
      <c r="F1018" s="3">
        <v>1993</v>
      </c>
      <c r="G1018" s="3">
        <v>98.5</v>
      </c>
      <c r="H1018" s="2">
        <v>26273.16</v>
      </c>
      <c r="I1018" s="2">
        <v>1798.39</v>
      </c>
      <c r="J1018" s="6">
        <f t="shared" ref="J1018:J1081" si="16">H1018-I1018</f>
        <v>24474.77</v>
      </c>
      <c r="K1018" s="2">
        <v>1489675.59</v>
      </c>
      <c r="L1018" s="7" t="s">
        <v>4363</v>
      </c>
      <c r="M1018" s="8">
        <v>33807</v>
      </c>
      <c r="N1018" s="2" t="s">
        <v>4364</v>
      </c>
      <c r="O1018" s="3" t="s">
        <v>4365</v>
      </c>
      <c r="P1018" s="2"/>
      <c r="Q1018" s="9"/>
      <c r="R1018" s="3"/>
    </row>
    <row r="1019" spans="1:150" s="4" customFormat="1" ht="31.5">
      <c r="A1019" s="3">
        <v>1013</v>
      </c>
      <c r="B1019" s="5">
        <v>279</v>
      </c>
      <c r="C1019" s="3" t="s">
        <v>4360</v>
      </c>
      <c r="D1019" s="3" t="s">
        <v>4366</v>
      </c>
      <c r="E1019" s="3" t="s">
        <v>4367</v>
      </c>
      <c r="F1019" s="3">
        <v>1972</v>
      </c>
      <c r="G1019" s="3">
        <v>993.5</v>
      </c>
      <c r="H1019" s="2">
        <v>7265348.8200000003</v>
      </c>
      <c r="I1019" s="2">
        <v>1652938.12</v>
      </c>
      <c r="J1019" s="6">
        <f t="shared" si="16"/>
        <v>5612410.7000000002</v>
      </c>
      <c r="K1019" s="2">
        <v>24054205.129999999</v>
      </c>
      <c r="L1019" s="7" t="s">
        <v>4363</v>
      </c>
      <c r="M1019" s="8">
        <v>33807</v>
      </c>
      <c r="N1019" s="2" t="s">
        <v>4364</v>
      </c>
      <c r="O1019" s="3" t="s">
        <v>4368</v>
      </c>
      <c r="P1019" s="2"/>
      <c r="Q1019" s="9"/>
      <c r="R1019" s="3"/>
    </row>
    <row r="1020" spans="1:150" s="4" customFormat="1" ht="31.5">
      <c r="A1020" s="3">
        <v>1014</v>
      </c>
      <c r="B1020" s="5">
        <v>281</v>
      </c>
      <c r="C1020" s="3" t="s">
        <v>4369</v>
      </c>
      <c r="D1020" s="3" t="s">
        <v>4370</v>
      </c>
      <c r="E1020" s="3" t="s">
        <v>4371</v>
      </c>
      <c r="F1020" s="3">
        <v>1972</v>
      </c>
      <c r="G1020" s="3">
        <v>25.8</v>
      </c>
      <c r="H1020" s="2">
        <v>18135.09</v>
      </c>
      <c r="I1020" s="2">
        <v>0</v>
      </c>
      <c r="J1020" s="6">
        <f t="shared" si="16"/>
        <v>18135.09</v>
      </c>
      <c r="K1020" s="2">
        <v>139459.57999999999</v>
      </c>
      <c r="L1020" s="7" t="s">
        <v>4372</v>
      </c>
      <c r="M1020" s="8">
        <v>33807</v>
      </c>
      <c r="N1020" s="2" t="s">
        <v>189</v>
      </c>
      <c r="O1020" s="3" t="s">
        <v>4373</v>
      </c>
      <c r="P1020" s="2"/>
      <c r="Q1020" s="9"/>
      <c r="R1020" s="3"/>
    </row>
    <row r="1021" spans="1:150" s="4" customFormat="1" ht="31.5">
      <c r="A1021" s="3">
        <v>1015</v>
      </c>
      <c r="B1021" s="5">
        <v>282</v>
      </c>
      <c r="C1021" s="3" t="s">
        <v>4369</v>
      </c>
      <c r="D1021" s="3" t="s">
        <v>4374</v>
      </c>
      <c r="E1021" s="3" t="s">
        <v>4375</v>
      </c>
      <c r="F1021" s="3">
        <v>1879</v>
      </c>
      <c r="G1021" s="3">
        <v>991.5</v>
      </c>
      <c r="H1021" s="2">
        <v>3305581.83</v>
      </c>
      <c r="I1021" s="2">
        <v>0</v>
      </c>
      <c r="J1021" s="6">
        <f t="shared" si="16"/>
        <v>3305581.83</v>
      </c>
      <c r="K1021" s="2">
        <v>21170250.210000001</v>
      </c>
      <c r="L1021" s="7" t="s">
        <v>4372</v>
      </c>
      <c r="M1021" s="8">
        <v>34194</v>
      </c>
      <c r="N1021" s="2" t="s">
        <v>4376</v>
      </c>
      <c r="O1021" s="3" t="s">
        <v>4377</v>
      </c>
      <c r="P1021" s="2" t="s">
        <v>4378</v>
      </c>
      <c r="Q1021" s="9"/>
      <c r="R1021" s="3"/>
    </row>
    <row r="1022" spans="1:150" s="4" customFormat="1" ht="31.5">
      <c r="A1022" s="3">
        <v>1016</v>
      </c>
      <c r="B1022" s="5">
        <v>10</v>
      </c>
      <c r="C1022" s="3" t="s">
        <v>4369</v>
      </c>
      <c r="D1022" s="3" t="s">
        <v>4379</v>
      </c>
      <c r="E1022" s="3" t="s">
        <v>4380</v>
      </c>
      <c r="F1022" s="3">
        <v>1973</v>
      </c>
      <c r="G1022" s="3">
        <v>23.6</v>
      </c>
      <c r="H1022" s="2">
        <v>50441.04</v>
      </c>
      <c r="I1022" s="2">
        <v>17956.96</v>
      </c>
      <c r="J1022" s="6">
        <f t="shared" si="16"/>
        <v>32484.080000000002</v>
      </c>
      <c r="K1022" s="2">
        <v>176713.02</v>
      </c>
      <c r="L1022" s="7" t="s">
        <v>2413</v>
      </c>
      <c r="M1022" s="8">
        <v>34194</v>
      </c>
      <c r="N1022" s="2" t="s">
        <v>4381</v>
      </c>
      <c r="O1022" s="3" t="s">
        <v>4382</v>
      </c>
      <c r="P1022" s="2"/>
      <c r="Q1022" s="9"/>
      <c r="R1022" s="3"/>
    </row>
    <row r="1023" spans="1:150" s="4" customFormat="1" ht="31.5">
      <c r="A1023" s="3">
        <v>1017</v>
      </c>
      <c r="B1023" s="5">
        <v>9</v>
      </c>
      <c r="C1023" s="3" t="s">
        <v>4369</v>
      </c>
      <c r="D1023" s="3" t="s">
        <v>4383</v>
      </c>
      <c r="E1023" s="3" t="s">
        <v>4384</v>
      </c>
      <c r="F1023" s="3">
        <v>1973</v>
      </c>
      <c r="G1023" s="3">
        <v>26.4</v>
      </c>
      <c r="H1023" s="2">
        <v>120645.09</v>
      </c>
      <c r="I1023" s="2">
        <v>0</v>
      </c>
      <c r="J1023" s="6">
        <f t="shared" si="16"/>
        <v>120645.09</v>
      </c>
      <c r="K1023" s="2">
        <v>198427.76</v>
      </c>
      <c r="L1023" s="7" t="s">
        <v>2413</v>
      </c>
      <c r="M1023" s="8">
        <v>34194</v>
      </c>
      <c r="N1023" s="2" t="s">
        <v>4381</v>
      </c>
      <c r="O1023" s="3" t="s">
        <v>4385</v>
      </c>
      <c r="P1023" s="2"/>
      <c r="Q1023" s="9"/>
      <c r="R1023" s="3"/>
    </row>
    <row r="1024" spans="1:150" s="4" customFormat="1" ht="31.5">
      <c r="A1024" s="3">
        <v>1018</v>
      </c>
      <c r="B1024" s="5">
        <v>2729</v>
      </c>
      <c r="C1024" s="3" t="s">
        <v>4369</v>
      </c>
      <c r="D1024" s="3" t="s">
        <v>4386</v>
      </c>
      <c r="E1024" s="3" t="s">
        <v>4387</v>
      </c>
      <c r="F1024" s="3">
        <v>1973</v>
      </c>
      <c r="G1024" s="3">
        <v>42.9</v>
      </c>
      <c r="H1024" s="2">
        <v>91053.36</v>
      </c>
      <c r="I1024" s="2">
        <v>24624.799999999999</v>
      </c>
      <c r="J1024" s="6">
        <f t="shared" si="16"/>
        <v>66428.56</v>
      </c>
      <c r="K1024" s="2">
        <v>321228.34000000003</v>
      </c>
      <c r="L1024" s="7" t="s">
        <v>2413</v>
      </c>
      <c r="M1024" s="8">
        <v>34194</v>
      </c>
      <c r="N1024" s="2" t="s">
        <v>4381</v>
      </c>
      <c r="O1024" s="3" t="s">
        <v>4388</v>
      </c>
      <c r="P1024" s="2"/>
      <c r="Q1024" s="9"/>
      <c r="R1024" s="3"/>
    </row>
    <row r="1025" spans="1:150" s="4" customFormat="1" ht="31.5">
      <c r="A1025" s="3">
        <v>1019</v>
      </c>
      <c r="B1025" s="5">
        <v>291</v>
      </c>
      <c r="C1025" s="3" t="s">
        <v>4369</v>
      </c>
      <c r="D1025" s="3" t="s">
        <v>4389</v>
      </c>
      <c r="E1025" s="3" t="s">
        <v>4390</v>
      </c>
      <c r="F1025" s="3">
        <v>1991</v>
      </c>
      <c r="G1025" s="3">
        <v>18.2</v>
      </c>
      <c r="H1025" s="2">
        <v>64339.56</v>
      </c>
      <c r="I1025" s="2">
        <v>14199.75</v>
      </c>
      <c r="J1025" s="6">
        <f t="shared" si="16"/>
        <v>50139.81</v>
      </c>
      <c r="K1025" s="2">
        <v>137729.76999999999</v>
      </c>
      <c r="L1025" s="7" t="s">
        <v>4391</v>
      </c>
      <c r="M1025" s="8">
        <v>33807</v>
      </c>
      <c r="N1025" s="2" t="s">
        <v>189</v>
      </c>
      <c r="O1025" s="3" t="s">
        <v>4392</v>
      </c>
      <c r="P1025" s="2" t="s">
        <v>4393</v>
      </c>
      <c r="Q1025" s="9"/>
      <c r="R1025" s="3"/>
    </row>
    <row r="1026" spans="1:150" s="4" customFormat="1" ht="31.5">
      <c r="A1026" s="3">
        <v>1020</v>
      </c>
      <c r="B1026" s="5">
        <v>7033</v>
      </c>
      <c r="C1026" s="3" t="s">
        <v>4394</v>
      </c>
      <c r="D1026" s="3" t="s">
        <v>64</v>
      </c>
      <c r="E1026" s="3" t="s">
        <v>4395</v>
      </c>
      <c r="F1026" s="3">
        <v>1917</v>
      </c>
      <c r="G1026" s="3">
        <v>70.400000000000006</v>
      </c>
      <c r="H1026" s="2">
        <v>212305.98</v>
      </c>
      <c r="I1026" s="2">
        <v>0</v>
      </c>
      <c r="J1026" s="6">
        <f t="shared" si="16"/>
        <v>212305.98</v>
      </c>
      <c r="K1026" s="2">
        <v>834549.76000000001</v>
      </c>
      <c r="L1026" s="7" t="s">
        <v>21</v>
      </c>
      <c r="M1026" s="8">
        <v>41964</v>
      </c>
      <c r="N1026" s="2" t="s">
        <v>4396</v>
      </c>
      <c r="O1026" s="3" t="s">
        <v>4397</v>
      </c>
      <c r="P1026" s="2"/>
      <c r="Q1026" s="9"/>
      <c r="R1026" s="3"/>
      <c r="S1026" s="16"/>
      <c r="T1026" s="16"/>
      <c r="U1026" s="16"/>
      <c r="V1026" s="16"/>
      <c r="W1026" s="16"/>
      <c r="X1026" s="16"/>
      <c r="Y1026" s="16"/>
      <c r="Z1026" s="16"/>
      <c r="AA1026" s="16"/>
      <c r="AB1026" s="16"/>
      <c r="AC1026" s="16"/>
      <c r="AD1026" s="16"/>
      <c r="AE1026" s="16"/>
      <c r="AF1026" s="16"/>
      <c r="AG1026" s="16"/>
      <c r="AH1026" s="16"/>
      <c r="AI1026" s="16"/>
      <c r="AJ1026" s="16"/>
      <c r="AK1026" s="16"/>
      <c r="AL1026" s="16"/>
      <c r="AM1026" s="16"/>
      <c r="AN1026" s="16"/>
      <c r="AO1026" s="16"/>
      <c r="AP1026" s="16"/>
      <c r="AQ1026" s="16"/>
      <c r="AR1026" s="16"/>
      <c r="AS1026" s="16"/>
      <c r="AT1026" s="16"/>
      <c r="AU1026" s="16"/>
      <c r="AV1026" s="16"/>
      <c r="AW1026" s="16"/>
      <c r="AX1026" s="16"/>
      <c r="AY1026" s="16"/>
      <c r="AZ1026" s="16"/>
      <c r="BA1026" s="16"/>
      <c r="BB1026" s="16"/>
      <c r="BC1026" s="16"/>
      <c r="BD1026" s="16"/>
      <c r="BE1026" s="16"/>
      <c r="BF1026" s="16"/>
      <c r="BG1026" s="16"/>
      <c r="BH1026" s="16"/>
      <c r="BI1026" s="16"/>
      <c r="BJ1026" s="16"/>
      <c r="BK1026" s="16"/>
      <c r="BL1026" s="16"/>
      <c r="BM1026" s="16"/>
      <c r="BN1026" s="16"/>
      <c r="BO1026" s="16"/>
      <c r="BP1026" s="16"/>
      <c r="BQ1026" s="16"/>
      <c r="BR1026" s="16"/>
      <c r="BS1026" s="16"/>
      <c r="BT1026" s="16"/>
      <c r="BU1026" s="16"/>
      <c r="BV1026" s="16"/>
      <c r="BW1026" s="16"/>
      <c r="BX1026" s="16"/>
      <c r="BY1026" s="16"/>
      <c r="BZ1026" s="16"/>
      <c r="CA1026" s="16"/>
      <c r="CB1026" s="16"/>
      <c r="CC1026" s="16"/>
      <c r="CD1026" s="16"/>
      <c r="CE1026" s="16"/>
      <c r="CF1026" s="16"/>
      <c r="CG1026" s="16"/>
      <c r="CH1026" s="16"/>
      <c r="CI1026" s="16"/>
      <c r="CJ1026" s="16"/>
      <c r="CK1026" s="16"/>
      <c r="CL1026" s="16"/>
      <c r="CM1026" s="16"/>
      <c r="CN1026" s="16"/>
      <c r="CO1026" s="16"/>
      <c r="CP1026" s="16"/>
      <c r="CQ1026" s="16"/>
      <c r="CR1026" s="16"/>
      <c r="CS1026" s="16"/>
      <c r="CT1026" s="16"/>
      <c r="CU1026" s="16"/>
      <c r="CV1026" s="16"/>
      <c r="CW1026" s="16"/>
      <c r="CX1026" s="16"/>
      <c r="CY1026" s="16"/>
      <c r="CZ1026" s="16"/>
      <c r="DA1026" s="16"/>
      <c r="DB1026" s="16"/>
      <c r="DC1026" s="16"/>
      <c r="DD1026" s="16"/>
      <c r="DE1026" s="16"/>
      <c r="DF1026" s="16"/>
      <c r="DG1026" s="16"/>
      <c r="DH1026" s="16"/>
      <c r="DI1026" s="16"/>
      <c r="DJ1026" s="16"/>
      <c r="DK1026" s="16"/>
      <c r="DL1026" s="16"/>
      <c r="DM1026" s="16"/>
      <c r="DN1026" s="16"/>
      <c r="DO1026" s="16"/>
      <c r="DP1026" s="16"/>
      <c r="DQ1026" s="16"/>
      <c r="DR1026" s="16"/>
      <c r="DS1026" s="16"/>
      <c r="DT1026" s="16"/>
      <c r="DU1026" s="16"/>
      <c r="DV1026" s="16"/>
      <c r="DW1026" s="16"/>
      <c r="DX1026" s="16"/>
      <c r="DY1026" s="16"/>
      <c r="DZ1026" s="16"/>
      <c r="EA1026" s="16"/>
      <c r="EB1026" s="16"/>
      <c r="EC1026" s="16"/>
      <c r="ED1026" s="16"/>
      <c r="EE1026" s="16"/>
      <c r="EF1026" s="16"/>
      <c r="EG1026" s="16"/>
      <c r="EH1026" s="16"/>
      <c r="EI1026" s="16"/>
      <c r="EJ1026" s="16"/>
      <c r="EK1026" s="16"/>
      <c r="EL1026" s="16"/>
      <c r="EM1026" s="16"/>
      <c r="EN1026" s="16"/>
      <c r="EO1026" s="16"/>
      <c r="EP1026" s="16"/>
      <c r="EQ1026" s="16"/>
      <c r="ER1026" s="16"/>
      <c r="ES1026" s="16"/>
      <c r="ET1026" s="16"/>
    </row>
    <row r="1027" spans="1:150" s="4" customFormat="1" ht="31.5">
      <c r="A1027" s="3">
        <v>1021</v>
      </c>
      <c r="B1027" s="5">
        <v>7034</v>
      </c>
      <c r="C1027" s="3" t="s">
        <v>4394</v>
      </c>
      <c r="D1027" s="3" t="s">
        <v>64</v>
      </c>
      <c r="E1027" s="3" t="s">
        <v>4398</v>
      </c>
      <c r="F1027" s="3">
        <v>1917</v>
      </c>
      <c r="G1027" s="3">
        <v>117.3</v>
      </c>
      <c r="H1027" s="2">
        <v>353742.78</v>
      </c>
      <c r="I1027" s="2">
        <v>0</v>
      </c>
      <c r="J1027" s="6">
        <f t="shared" si="16"/>
        <v>353742.78</v>
      </c>
      <c r="K1027" s="2">
        <v>1390521.12</v>
      </c>
      <c r="L1027" s="7" t="s">
        <v>21</v>
      </c>
      <c r="M1027" s="8">
        <v>41964</v>
      </c>
      <c r="N1027" s="2" t="s">
        <v>4396</v>
      </c>
      <c r="O1027" s="3" t="s">
        <v>4399</v>
      </c>
      <c r="P1027" s="2"/>
      <c r="Q1027" s="9"/>
      <c r="R1027" s="3"/>
      <c r="S1027" s="16"/>
      <c r="T1027" s="16"/>
      <c r="U1027" s="16"/>
      <c r="V1027" s="16"/>
      <c r="W1027" s="16"/>
      <c r="X1027" s="16"/>
      <c r="Y1027" s="16"/>
      <c r="Z1027" s="16"/>
      <c r="AA1027" s="16"/>
      <c r="AB1027" s="16"/>
      <c r="AC1027" s="16"/>
      <c r="AD1027" s="16"/>
      <c r="AE1027" s="16"/>
      <c r="AF1027" s="16"/>
      <c r="AG1027" s="16"/>
      <c r="AH1027" s="16"/>
      <c r="AI1027" s="16"/>
      <c r="AJ1027" s="16"/>
      <c r="AK1027" s="16"/>
      <c r="AL1027" s="16"/>
      <c r="AM1027" s="16"/>
      <c r="AN1027" s="16"/>
      <c r="AO1027" s="16"/>
      <c r="AP1027" s="16"/>
      <c r="AQ1027" s="16"/>
      <c r="AR1027" s="16"/>
      <c r="AS1027" s="16"/>
      <c r="AT1027" s="16"/>
      <c r="AU1027" s="16"/>
      <c r="AV1027" s="16"/>
      <c r="AW1027" s="16"/>
      <c r="AX1027" s="16"/>
      <c r="AY1027" s="16"/>
      <c r="AZ1027" s="16"/>
      <c r="BA1027" s="16"/>
      <c r="BB1027" s="16"/>
      <c r="BC1027" s="16"/>
      <c r="BD1027" s="16"/>
      <c r="BE1027" s="16"/>
      <c r="BF1027" s="16"/>
      <c r="BG1027" s="16"/>
      <c r="BH1027" s="16"/>
      <c r="BI1027" s="16"/>
      <c r="BJ1027" s="16"/>
      <c r="BK1027" s="16"/>
      <c r="BL1027" s="16"/>
      <c r="BM1027" s="16"/>
      <c r="BN1027" s="16"/>
      <c r="BO1027" s="16"/>
      <c r="BP1027" s="16"/>
      <c r="BQ1027" s="16"/>
      <c r="BR1027" s="16"/>
      <c r="BS1027" s="16"/>
      <c r="BT1027" s="16"/>
      <c r="BU1027" s="16"/>
      <c r="BV1027" s="16"/>
      <c r="BW1027" s="16"/>
      <c r="BX1027" s="16"/>
      <c r="BY1027" s="16"/>
      <c r="BZ1027" s="16"/>
      <c r="CA1027" s="16"/>
      <c r="CB1027" s="16"/>
      <c r="CC1027" s="16"/>
      <c r="CD1027" s="16"/>
      <c r="CE1027" s="16"/>
      <c r="CF1027" s="16"/>
      <c r="CG1027" s="16"/>
      <c r="CH1027" s="16"/>
      <c r="CI1027" s="16"/>
      <c r="CJ1027" s="16"/>
      <c r="CK1027" s="16"/>
      <c r="CL1027" s="16"/>
      <c r="CM1027" s="16"/>
      <c r="CN1027" s="16"/>
      <c r="CO1027" s="16"/>
      <c r="CP1027" s="16"/>
      <c r="CQ1027" s="16"/>
      <c r="CR1027" s="16"/>
      <c r="CS1027" s="16"/>
      <c r="CT1027" s="16"/>
      <c r="CU1027" s="16"/>
      <c r="CV1027" s="16"/>
      <c r="CW1027" s="16"/>
      <c r="CX1027" s="16"/>
      <c r="CY1027" s="16"/>
      <c r="CZ1027" s="16"/>
      <c r="DA1027" s="16"/>
      <c r="DB1027" s="16"/>
      <c r="DC1027" s="16"/>
      <c r="DD1027" s="16"/>
      <c r="DE1027" s="16"/>
      <c r="DF1027" s="16"/>
      <c r="DG1027" s="16"/>
      <c r="DH1027" s="16"/>
      <c r="DI1027" s="16"/>
      <c r="DJ1027" s="16"/>
      <c r="DK1027" s="16"/>
      <c r="DL1027" s="16"/>
      <c r="DM1027" s="16"/>
      <c r="DN1027" s="16"/>
      <c r="DO1027" s="16"/>
      <c r="DP1027" s="16"/>
      <c r="DQ1027" s="16"/>
      <c r="DR1027" s="16"/>
      <c r="DS1027" s="16"/>
      <c r="DT1027" s="16"/>
      <c r="DU1027" s="16"/>
      <c r="DV1027" s="16"/>
      <c r="DW1027" s="16"/>
      <c r="DX1027" s="16"/>
      <c r="DY1027" s="16"/>
      <c r="DZ1027" s="16"/>
      <c r="EA1027" s="16"/>
      <c r="EB1027" s="16"/>
      <c r="EC1027" s="16"/>
      <c r="ED1027" s="16"/>
      <c r="EE1027" s="16"/>
      <c r="EF1027" s="16"/>
      <c r="EG1027" s="16"/>
      <c r="EH1027" s="16"/>
      <c r="EI1027" s="16"/>
      <c r="EJ1027" s="16"/>
      <c r="EK1027" s="16"/>
      <c r="EL1027" s="16"/>
      <c r="EM1027" s="16"/>
      <c r="EN1027" s="16"/>
      <c r="EO1027" s="16"/>
      <c r="EP1027" s="16"/>
      <c r="EQ1027" s="16"/>
      <c r="ER1027" s="16"/>
      <c r="ES1027" s="16"/>
      <c r="ET1027" s="16"/>
    </row>
    <row r="1028" spans="1:150" s="4" customFormat="1" ht="31.5">
      <c r="A1028" s="3">
        <v>1022</v>
      </c>
      <c r="B1028" s="5">
        <v>7035</v>
      </c>
      <c r="C1028" s="3" t="s">
        <v>4394</v>
      </c>
      <c r="D1028" s="3" t="s">
        <v>669</v>
      </c>
      <c r="E1028" s="3" t="s">
        <v>4400</v>
      </c>
      <c r="F1028" s="3">
        <v>1917</v>
      </c>
      <c r="G1028" s="3">
        <v>30.6</v>
      </c>
      <c r="H1028" s="2">
        <v>92281.41</v>
      </c>
      <c r="I1028" s="2">
        <v>0</v>
      </c>
      <c r="J1028" s="6">
        <f t="shared" si="16"/>
        <v>92281.41</v>
      </c>
      <c r="K1028" s="2">
        <v>440842.27</v>
      </c>
      <c r="L1028" s="7" t="s">
        <v>21</v>
      </c>
      <c r="M1028" s="8">
        <v>41964</v>
      </c>
      <c r="N1028" s="2" t="s">
        <v>4396</v>
      </c>
      <c r="O1028" s="3" t="s">
        <v>4401</v>
      </c>
      <c r="P1028" s="2"/>
      <c r="Q1028" s="9"/>
      <c r="R1028" s="3"/>
      <c r="S1028" s="16"/>
      <c r="T1028" s="16"/>
      <c r="U1028" s="16"/>
      <c r="V1028" s="16"/>
      <c r="W1028" s="16"/>
      <c r="X1028" s="16"/>
      <c r="Y1028" s="16"/>
      <c r="Z1028" s="16"/>
      <c r="AA1028" s="16"/>
      <c r="AB1028" s="16"/>
      <c r="AC1028" s="16"/>
      <c r="AD1028" s="16"/>
      <c r="AE1028" s="16"/>
      <c r="AF1028" s="16"/>
      <c r="AG1028" s="16"/>
      <c r="AH1028" s="16"/>
      <c r="AI1028" s="16"/>
      <c r="AJ1028" s="16"/>
      <c r="AK1028" s="16"/>
      <c r="AL1028" s="16"/>
      <c r="AM1028" s="16"/>
      <c r="AN1028" s="16"/>
      <c r="AO1028" s="16"/>
      <c r="AP1028" s="16"/>
      <c r="AQ1028" s="16"/>
      <c r="AR1028" s="16"/>
      <c r="AS1028" s="16"/>
      <c r="AT1028" s="16"/>
      <c r="AU1028" s="16"/>
      <c r="AV1028" s="16"/>
      <c r="AW1028" s="16"/>
      <c r="AX1028" s="16"/>
      <c r="AY1028" s="16"/>
      <c r="AZ1028" s="16"/>
      <c r="BA1028" s="16"/>
      <c r="BB1028" s="16"/>
      <c r="BC1028" s="16"/>
      <c r="BD1028" s="16"/>
      <c r="BE1028" s="16"/>
      <c r="BF1028" s="16"/>
      <c r="BG1028" s="16"/>
      <c r="BH1028" s="16"/>
      <c r="BI1028" s="16"/>
      <c r="BJ1028" s="16"/>
      <c r="BK1028" s="16"/>
      <c r="BL1028" s="16"/>
      <c r="BM1028" s="16"/>
      <c r="BN1028" s="16"/>
      <c r="BO1028" s="16"/>
      <c r="BP1028" s="16"/>
      <c r="BQ1028" s="16"/>
      <c r="BR1028" s="16"/>
      <c r="BS1028" s="16"/>
      <c r="BT1028" s="16"/>
      <c r="BU1028" s="16"/>
      <c r="BV1028" s="16"/>
      <c r="BW1028" s="16"/>
      <c r="BX1028" s="16"/>
      <c r="BY1028" s="16"/>
      <c r="BZ1028" s="16"/>
      <c r="CA1028" s="16"/>
      <c r="CB1028" s="16"/>
      <c r="CC1028" s="16"/>
      <c r="CD1028" s="16"/>
      <c r="CE1028" s="16"/>
      <c r="CF1028" s="16"/>
      <c r="CG1028" s="16"/>
      <c r="CH1028" s="16"/>
      <c r="CI1028" s="16"/>
      <c r="CJ1028" s="16"/>
      <c r="CK1028" s="16"/>
      <c r="CL1028" s="16"/>
      <c r="CM1028" s="16"/>
      <c r="CN1028" s="16"/>
      <c r="CO1028" s="16"/>
      <c r="CP1028" s="16"/>
      <c r="CQ1028" s="16"/>
      <c r="CR1028" s="16"/>
      <c r="CS1028" s="16"/>
      <c r="CT1028" s="16"/>
      <c r="CU1028" s="16"/>
      <c r="CV1028" s="16"/>
      <c r="CW1028" s="16"/>
      <c r="CX1028" s="16"/>
      <c r="CY1028" s="16"/>
      <c r="CZ1028" s="16"/>
      <c r="DA1028" s="16"/>
      <c r="DB1028" s="16"/>
      <c r="DC1028" s="16"/>
      <c r="DD1028" s="16"/>
      <c r="DE1028" s="16"/>
      <c r="DF1028" s="16"/>
      <c r="DG1028" s="16"/>
      <c r="DH1028" s="16"/>
      <c r="DI1028" s="16"/>
      <c r="DJ1028" s="16"/>
      <c r="DK1028" s="16"/>
      <c r="DL1028" s="16"/>
      <c r="DM1028" s="16"/>
      <c r="DN1028" s="16"/>
      <c r="DO1028" s="16"/>
      <c r="DP1028" s="16"/>
      <c r="DQ1028" s="16"/>
      <c r="DR1028" s="16"/>
      <c r="DS1028" s="16"/>
      <c r="DT1028" s="16"/>
      <c r="DU1028" s="16"/>
      <c r="DV1028" s="16"/>
      <c r="DW1028" s="16"/>
      <c r="DX1028" s="16"/>
      <c r="DY1028" s="16"/>
      <c r="DZ1028" s="16"/>
      <c r="EA1028" s="16"/>
      <c r="EB1028" s="16"/>
      <c r="EC1028" s="16"/>
      <c r="ED1028" s="16"/>
      <c r="EE1028" s="16"/>
      <c r="EF1028" s="16"/>
      <c r="EG1028" s="16"/>
      <c r="EH1028" s="16"/>
      <c r="EI1028" s="16"/>
      <c r="EJ1028" s="16"/>
      <c r="EK1028" s="16"/>
      <c r="EL1028" s="16"/>
      <c r="EM1028" s="16"/>
      <c r="EN1028" s="16"/>
      <c r="EO1028" s="16"/>
      <c r="EP1028" s="16"/>
      <c r="EQ1028" s="16"/>
      <c r="ER1028" s="16"/>
      <c r="ES1028" s="16"/>
      <c r="ET1028" s="16"/>
    </row>
    <row r="1029" spans="1:150" s="4" customFormat="1" ht="31.5">
      <c r="A1029" s="3">
        <v>1023</v>
      </c>
      <c r="B1029" s="5">
        <v>876</v>
      </c>
      <c r="C1029" s="3" t="s">
        <v>4402</v>
      </c>
      <c r="D1029" s="3" t="s">
        <v>4403</v>
      </c>
      <c r="E1029" s="3" t="s">
        <v>4404</v>
      </c>
      <c r="F1029" s="3">
        <v>1960</v>
      </c>
      <c r="G1029" s="3">
        <v>433.9</v>
      </c>
      <c r="H1029" s="2">
        <v>1112211.44</v>
      </c>
      <c r="I1029" s="2">
        <v>0</v>
      </c>
      <c r="J1029" s="6">
        <f t="shared" si="16"/>
        <v>1112211.44</v>
      </c>
      <c r="K1029" s="2">
        <v>1099424.5</v>
      </c>
      <c r="L1029" s="7" t="s">
        <v>21</v>
      </c>
      <c r="M1029" s="8">
        <v>33858</v>
      </c>
      <c r="N1029" s="2" t="s">
        <v>3046</v>
      </c>
      <c r="O1029" s="3" t="s">
        <v>4405</v>
      </c>
      <c r="P1029" s="2"/>
      <c r="Q1029" s="9"/>
      <c r="R1029" s="3"/>
    </row>
    <row r="1030" spans="1:150" s="4" customFormat="1" ht="42">
      <c r="A1030" s="3">
        <v>1024</v>
      </c>
      <c r="B1030" s="5">
        <v>283</v>
      </c>
      <c r="C1030" s="3" t="s">
        <v>4406</v>
      </c>
      <c r="D1030" s="3" t="s">
        <v>4407</v>
      </c>
      <c r="E1030" s="3" t="s">
        <v>4408</v>
      </c>
      <c r="F1030" s="3">
        <v>1954</v>
      </c>
      <c r="G1030" s="3">
        <v>2631.5</v>
      </c>
      <c r="H1030" s="2">
        <v>9867569.7599999998</v>
      </c>
      <c r="I1030" s="2">
        <v>2266055.66</v>
      </c>
      <c r="J1030" s="6">
        <f t="shared" si="16"/>
        <v>7601514.0999999996</v>
      </c>
      <c r="K1030" s="2">
        <v>56996105.859999999</v>
      </c>
      <c r="L1030" s="7" t="s">
        <v>4391</v>
      </c>
      <c r="M1030" s="8">
        <v>33807</v>
      </c>
      <c r="N1030" s="2" t="s">
        <v>189</v>
      </c>
      <c r="O1030" s="3" t="s">
        <v>4409</v>
      </c>
      <c r="P1030" s="2"/>
      <c r="Q1030" s="9"/>
      <c r="R1030" s="3"/>
    </row>
    <row r="1031" spans="1:150" s="4" customFormat="1" ht="42">
      <c r="A1031" s="3">
        <v>1025</v>
      </c>
      <c r="B1031" s="5">
        <v>1848</v>
      </c>
      <c r="C1031" s="3" t="s">
        <v>4406</v>
      </c>
      <c r="D1031" s="3" t="s">
        <v>4410</v>
      </c>
      <c r="E1031" s="3" t="s">
        <v>4411</v>
      </c>
      <c r="F1031" s="3">
        <v>1992</v>
      </c>
      <c r="G1031" s="3">
        <v>152.4</v>
      </c>
      <c r="H1031" s="2">
        <v>246004.11</v>
      </c>
      <c r="I1031" s="2">
        <v>135049.34</v>
      </c>
      <c r="J1031" s="6">
        <f t="shared" si="16"/>
        <v>110954.76999999999</v>
      </c>
      <c r="K1031" s="2">
        <v>1256288.06</v>
      </c>
      <c r="L1031" s="7" t="s">
        <v>4391</v>
      </c>
      <c r="M1031" s="8">
        <v>33807</v>
      </c>
      <c r="N1031" s="2" t="s">
        <v>189</v>
      </c>
      <c r="O1031" s="3" t="s">
        <v>4412</v>
      </c>
      <c r="P1031" s="2"/>
      <c r="Q1031" s="9"/>
      <c r="R1031" s="3"/>
    </row>
    <row r="1032" spans="1:150" s="4" customFormat="1" ht="21">
      <c r="A1032" s="3">
        <v>1026</v>
      </c>
      <c r="B1032" s="5">
        <v>4678</v>
      </c>
      <c r="C1032" s="3" t="s">
        <v>4413</v>
      </c>
      <c r="D1032" s="3" t="s">
        <v>4414</v>
      </c>
      <c r="E1032" s="3"/>
      <c r="F1032" s="3">
        <v>1973</v>
      </c>
      <c r="G1032" s="3">
        <v>174.3</v>
      </c>
      <c r="H1032" s="2">
        <v>398967.85</v>
      </c>
      <c r="I1032" s="2">
        <v>192299.98</v>
      </c>
      <c r="J1032" s="6">
        <f t="shared" si="16"/>
        <v>206667.86999999997</v>
      </c>
      <c r="K1032" s="2"/>
      <c r="L1032" s="7" t="s">
        <v>21</v>
      </c>
      <c r="M1032" s="8">
        <v>37403</v>
      </c>
      <c r="N1032" s="2" t="s">
        <v>4415</v>
      </c>
      <c r="O1032" s="3"/>
      <c r="P1032" s="2"/>
      <c r="Q1032" s="9"/>
      <c r="R1032" s="3"/>
      <c r="S1032" s="16"/>
      <c r="T1032" s="16"/>
      <c r="U1032" s="16"/>
      <c r="V1032" s="16"/>
      <c r="W1032" s="16"/>
      <c r="X1032" s="16"/>
      <c r="Y1032" s="16"/>
      <c r="Z1032" s="16"/>
      <c r="AA1032" s="16"/>
      <c r="AB1032" s="16"/>
      <c r="AC1032" s="16"/>
      <c r="AD1032" s="16"/>
      <c r="AE1032" s="16"/>
      <c r="AF1032" s="16"/>
      <c r="AG1032" s="16"/>
      <c r="AH1032" s="16"/>
      <c r="AI1032" s="16"/>
      <c r="AJ1032" s="16"/>
      <c r="AK1032" s="16"/>
      <c r="AL1032" s="16"/>
      <c r="AM1032" s="16"/>
      <c r="AN1032" s="16"/>
      <c r="AO1032" s="16"/>
      <c r="AP1032" s="16"/>
      <c r="AQ1032" s="16"/>
      <c r="AR1032" s="16"/>
      <c r="AS1032" s="16"/>
      <c r="AT1032" s="16"/>
      <c r="AU1032" s="16"/>
      <c r="AV1032" s="16"/>
      <c r="AW1032" s="16"/>
      <c r="AX1032" s="16"/>
      <c r="AY1032" s="16"/>
      <c r="AZ1032" s="16"/>
      <c r="BA1032" s="16"/>
      <c r="BB1032" s="16"/>
      <c r="BC1032" s="16"/>
      <c r="BD1032" s="16"/>
      <c r="BE1032" s="16"/>
      <c r="BF1032" s="16"/>
      <c r="BG1032" s="16"/>
      <c r="BH1032" s="16"/>
      <c r="BI1032" s="16"/>
      <c r="BJ1032" s="16"/>
      <c r="BK1032" s="16"/>
      <c r="BL1032" s="16"/>
      <c r="BM1032" s="16"/>
      <c r="BN1032" s="16"/>
      <c r="BO1032" s="16"/>
      <c r="BP1032" s="16"/>
      <c r="BQ1032" s="16"/>
      <c r="BR1032" s="16"/>
      <c r="BS1032" s="16"/>
      <c r="BT1032" s="16"/>
      <c r="BU1032" s="16"/>
      <c r="BV1032" s="16"/>
      <c r="BW1032" s="16"/>
      <c r="BX1032" s="16"/>
      <c r="BY1032" s="16"/>
      <c r="BZ1032" s="16"/>
      <c r="CA1032" s="16"/>
      <c r="CB1032" s="16"/>
      <c r="CC1032" s="16"/>
      <c r="CD1032" s="16"/>
      <c r="CE1032" s="16"/>
      <c r="CF1032" s="16"/>
      <c r="CG1032" s="16"/>
      <c r="CH1032" s="16"/>
      <c r="CI1032" s="16"/>
      <c r="CJ1032" s="16"/>
      <c r="CK1032" s="16"/>
      <c r="CL1032" s="16"/>
      <c r="CM1032" s="16"/>
      <c r="CN1032" s="16"/>
      <c r="CO1032" s="16"/>
      <c r="CP1032" s="16"/>
      <c r="CQ1032" s="16"/>
      <c r="CR1032" s="16"/>
      <c r="CS1032" s="16"/>
      <c r="CT1032" s="16"/>
      <c r="CU1032" s="16"/>
      <c r="CV1032" s="16"/>
      <c r="CW1032" s="16"/>
      <c r="CX1032" s="16"/>
      <c r="CY1032" s="16"/>
      <c r="CZ1032" s="16"/>
      <c r="DA1032" s="16"/>
      <c r="DB1032" s="16"/>
      <c r="DC1032" s="16"/>
      <c r="DD1032" s="16"/>
      <c r="DE1032" s="16"/>
      <c r="DF1032" s="16"/>
      <c r="DG1032" s="16"/>
      <c r="DH1032" s="16"/>
      <c r="DI1032" s="16"/>
      <c r="DJ1032" s="16"/>
      <c r="DK1032" s="16"/>
      <c r="DL1032" s="16"/>
      <c r="DM1032" s="16"/>
      <c r="DN1032" s="16"/>
      <c r="DO1032" s="16"/>
      <c r="DP1032" s="16"/>
      <c r="DQ1032" s="16"/>
      <c r="DR1032" s="16"/>
      <c r="DS1032" s="16"/>
      <c r="DT1032" s="16"/>
      <c r="DU1032" s="16"/>
      <c r="DV1032" s="16"/>
      <c r="DW1032" s="16"/>
      <c r="DX1032" s="16"/>
      <c r="DY1032" s="16"/>
      <c r="DZ1032" s="16"/>
      <c r="EA1032" s="16"/>
      <c r="EB1032" s="16"/>
      <c r="EC1032" s="16"/>
      <c r="ED1032" s="16"/>
      <c r="EE1032" s="16"/>
      <c r="EF1032" s="16"/>
      <c r="EG1032" s="16"/>
      <c r="EH1032" s="16"/>
      <c r="EI1032" s="16"/>
      <c r="EJ1032" s="16"/>
      <c r="EK1032" s="16"/>
      <c r="EL1032" s="16"/>
      <c r="EM1032" s="16"/>
      <c r="EN1032" s="16"/>
      <c r="EO1032" s="16"/>
      <c r="EP1032" s="16"/>
      <c r="EQ1032" s="16"/>
      <c r="ER1032" s="16"/>
      <c r="ES1032" s="16"/>
      <c r="ET1032" s="16"/>
    </row>
    <row r="1033" spans="1:150" s="4" customFormat="1" ht="63">
      <c r="A1033" s="3">
        <v>1027</v>
      </c>
      <c r="B1033" s="5">
        <v>2596</v>
      </c>
      <c r="C1033" s="3" t="s">
        <v>4416</v>
      </c>
      <c r="D1033" s="3" t="s">
        <v>64</v>
      </c>
      <c r="E1033" s="3" t="s">
        <v>4417</v>
      </c>
      <c r="F1033" s="3">
        <v>1987</v>
      </c>
      <c r="G1033" s="3">
        <v>15.3</v>
      </c>
      <c r="H1033" s="2">
        <v>72920</v>
      </c>
      <c r="I1033" s="2">
        <v>65492</v>
      </c>
      <c r="J1033" s="6">
        <f t="shared" si="16"/>
        <v>7428</v>
      </c>
      <c r="K1033" s="2">
        <v>135291.32</v>
      </c>
      <c r="L1033" s="7" t="s">
        <v>21</v>
      </c>
      <c r="M1033" s="8">
        <v>36033</v>
      </c>
      <c r="N1033" s="2" t="s">
        <v>4418</v>
      </c>
      <c r="O1033" s="3" t="s">
        <v>4419</v>
      </c>
      <c r="P1033" s="2" t="s">
        <v>1767</v>
      </c>
      <c r="Q1033" s="9"/>
      <c r="R1033" s="3"/>
      <c r="S1033" s="16"/>
      <c r="T1033" s="16"/>
      <c r="U1033" s="16"/>
      <c r="V1033" s="16"/>
      <c r="W1033" s="16"/>
      <c r="X1033" s="16"/>
      <c r="Y1033" s="16"/>
      <c r="Z1033" s="16"/>
      <c r="AA1033" s="16"/>
      <c r="AB1033" s="16"/>
      <c r="AC1033" s="16"/>
      <c r="AD1033" s="16"/>
      <c r="AE1033" s="16"/>
      <c r="AF1033" s="16"/>
      <c r="AG1033" s="16"/>
      <c r="AH1033" s="16"/>
      <c r="AI1033" s="16"/>
      <c r="AJ1033" s="16"/>
      <c r="AK1033" s="16"/>
      <c r="AL1033" s="16"/>
      <c r="AM1033" s="16"/>
      <c r="AN1033" s="16"/>
      <c r="AO1033" s="16"/>
      <c r="AP1033" s="16"/>
      <c r="AQ1033" s="16"/>
      <c r="AR1033" s="16"/>
      <c r="AS1033" s="16"/>
      <c r="AT1033" s="16"/>
      <c r="AU1033" s="16"/>
      <c r="AV1033" s="16"/>
      <c r="AW1033" s="16"/>
      <c r="AX1033" s="16"/>
      <c r="AY1033" s="16"/>
      <c r="AZ1033" s="16"/>
      <c r="BA1033" s="16"/>
      <c r="BB1033" s="16"/>
      <c r="BC1033" s="16"/>
      <c r="BD1033" s="16"/>
      <c r="BE1033" s="16"/>
      <c r="BF1033" s="16"/>
      <c r="BG1033" s="16"/>
      <c r="BH1033" s="16"/>
      <c r="BI1033" s="16"/>
      <c r="BJ1033" s="16"/>
      <c r="BK1033" s="16"/>
      <c r="BL1033" s="16"/>
      <c r="BM1033" s="16"/>
      <c r="BN1033" s="16"/>
      <c r="BO1033" s="16"/>
      <c r="BP1033" s="16"/>
      <c r="BQ1033" s="16"/>
      <c r="BR1033" s="16"/>
      <c r="BS1033" s="16"/>
      <c r="BT1033" s="16"/>
      <c r="BU1033" s="16"/>
      <c r="BV1033" s="16"/>
      <c r="BW1033" s="16"/>
      <c r="BX1033" s="16"/>
      <c r="BY1033" s="16"/>
      <c r="BZ1033" s="16"/>
      <c r="CA1033" s="16"/>
      <c r="CB1033" s="16"/>
      <c r="CC1033" s="16"/>
      <c r="CD1033" s="16"/>
      <c r="CE1033" s="16"/>
      <c r="CF1033" s="16"/>
      <c r="CG1033" s="16"/>
      <c r="CH1033" s="16"/>
      <c r="CI1033" s="16"/>
      <c r="CJ1033" s="16"/>
      <c r="CK1033" s="16"/>
      <c r="CL1033" s="16"/>
      <c r="CM1033" s="16"/>
      <c r="CN1033" s="16"/>
      <c r="CO1033" s="16"/>
      <c r="CP1033" s="16"/>
      <c r="CQ1033" s="16"/>
      <c r="CR1033" s="16"/>
      <c r="CS1033" s="16"/>
      <c r="CT1033" s="16"/>
      <c r="CU1033" s="16"/>
      <c r="CV1033" s="16"/>
      <c r="CW1033" s="16"/>
      <c r="CX1033" s="16"/>
      <c r="CY1033" s="16"/>
      <c r="CZ1033" s="16"/>
      <c r="DA1033" s="16"/>
      <c r="DB1033" s="16"/>
      <c r="DC1033" s="16"/>
      <c r="DD1033" s="16"/>
      <c r="DE1033" s="16"/>
      <c r="DF1033" s="16"/>
      <c r="DG1033" s="16"/>
      <c r="DH1033" s="16"/>
      <c r="DI1033" s="16"/>
      <c r="DJ1033" s="16"/>
      <c r="DK1033" s="16"/>
      <c r="DL1033" s="16"/>
      <c r="DM1033" s="16"/>
      <c r="DN1033" s="16"/>
      <c r="DO1033" s="16"/>
      <c r="DP1033" s="16"/>
      <c r="DQ1033" s="16"/>
      <c r="DR1033" s="16"/>
      <c r="DS1033" s="16"/>
      <c r="DT1033" s="16"/>
      <c r="DU1033" s="16"/>
      <c r="DV1033" s="16"/>
      <c r="DW1033" s="16"/>
      <c r="DX1033" s="16"/>
      <c r="DY1033" s="16"/>
      <c r="DZ1033" s="16"/>
      <c r="EA1033" s="16"/>
      <c r="EB1033" s="16"/>
      <c r="EC1033" s="16"/>
      <c r="ED1033" s="16"/>
      <c r="EE1033" s="16"/>
      <c r="EF1033" s="16"/>
      <c r="EG1033" s="16"/>
      <c r="EH1033" s="16"/>
      <c r="EI1033" s="16"/>
      <c r="EJ1033" s="16"/>
      <c r="EK1033" s="16"/>
      <c r="EL1033" s="16"/>
      <c r="EM1033" s="16"/>
      <c r="EN1033" s="16"/>
      <c r="EO1033" s="16"/>
      <c r="EP1033" s="16"/>
      <c r="EQ1033" s="16"/>
      <c r="ER1033" s="16"/>
      <c r="ES1033" s="16"/>
      <c r="ET1033" s="16"/>
    </row>
    <row r="1034" spans="1:150" s="20" customFormat="1" ht="42">
      <c r="A1034" s="3">
        <v>1028</v>
      </c>
      <c r="B1034" s="5">
        <v>901</v>
      </c>
      <c r="C1034" s="3" t="s">
        <v>4420</v>
      </c>
      <c r="D1034" s="3" t="s">
        <v>459</v>
      </c>
      <c r="E1034" s="3" t="s">
        <v>4421</v>
      </c>
      <c r="F1034" s="3">
        <v>1953</v>
      </c>
      <c r="G1034" s="3">
        <v>77.5</v>
      </c>
      <c r="H1034" s="2">
        <v>219008</v>
      </c>
      <c r="I1034" s="2">
        <v>0</v>
      </c>
      <c r="J1034" s="6">
        <f t="shared" si="16"/>
        <v>219008</v>
      </c>
      <c r="K1034" s="2">
        <v>2305507.98</v>
      </c>
      <c r="L1034" s="7" t="s">
        <v>21</v>
      </c>
      <c r="M1034" s="8">
        <v>33627</v>
      </c>
      <c r="N1034" s="2" t="s">
        <v>487</v>
      </c>
      <c r="O1034" s="3" t="s">
        <v>4422</v>
      </c>
      <c r="P1034" s="2"/>
      <c r="Q1034" s="9"/>
      <c r="R1034" s="3"/>
      <c r="S1034" s="47"/>
      <c r="T1034" s="47"/>
      <c r="U1034" s="47"/>
      <c r="V1034" s="47"/>
      <c r="W1034" s="47"/>
      <c r="X1034" s="47"/>
      <c r="Y1034" s="47"/>
      <c r="Z1034" s="47"/>
      <c r="AA1034" s="47"/>
      <c r="AB1034" s="47"/>
      <c r="AC1034" s="47"/>
      <c r="AD1034" s="47"/>
      <c r="AE1034" s="47"/>
      <c r="AF1034" s="47"/>
      <c r="AG1034" s="47"/>
      <c r="AH1034" s="47"/>
      <c r="AI1034" s="47"/>
      <c r="AJ1034" s="47"/>
      <c r="AK1034" s="47"/>
      <c r="AL1034" s="47"/>
      <c r="AM1034" s="47"/>
      <c r="AN1034" s="47"/>
      <c r="AO1034" s="47"/>
      <c r="AP1034" s="47"/>
      <c r="AQ1034" s="47"/>
      <c r="AR1034" s="47"/>
      <c r="AS1034" s="47"/>
      <c r="AT1034" s="47"/>
      <c r="AU1034" s="47"/>
      <c r="AV1034" s="47"/>
      <c r="AW1034" s="47"/>
      <c r="AX1034" s="47"/>
      <c r="AY1034" s="47"/>
      <c r="AZ1034" s="47"/>
      <c r="BA1034" s="47"/>
      <c r="BB1034" s="47"/>
      <c r="BC1034" s="47"/>
      <c r="BD1034" s="47"/>
      <c r="BE1034" s="47"/>
      <c r="BF1034" s="47"/>
      <c r="BG1034" s="47"/>
      <c r="BH1034" s="47"/>
      <c r="BI1034" s="47"/>
      <c r="BJ1034" s="47"/>
      <c r="BK1034" s="47"/>
      <c r="BL1034" s="47"/>
      <c r="BM1034" s="47"/>
      <c r="BN1034" s="47"/>
      <c r="BO1034" s="47"/>
      <c r="BP1034" s="47"/>
      <c r="BQ1034" s="47"/>
      <c r="BR1034" s="47"/>
      <c r="BS1034" s="47"/>
      <c r="BT1034" s="47"/>
      <c r="BU1034" s="47"/>
      <c r="BV1034" s="47"/>
      <c r="BW1034" s="47"/>
      <c r="BX1034" s="47"/>
      <c r="BY1034" s="47"/>
      <c r="BZ1034" s="47"/>
      <c r="CA1034" s="47"/>
      <c r="CB1034" s="47"/>
      <c r="CC1034" s="47"/>
      <c r="CD1034" s="47"/>
      <c r="CE1034" s="47"/>
      <c r="CF1034" s="47"/>
      <c r="CG1034" s="47"/>
      <c r="CH1034" s="47"/>
      <c r="CI1034" s="47"/>
      <c r="CJ1034" s="47"/>
      <c r="CK1034" s="47"/>
      <c r="CL1034" s="47"/>
      <c r="CM1034" s="47"/>
      <c r="CN1034" s="47"/>
      <c r="CO1034" s="47"/>
      <c r="CP1034" s="47"/>
      <c r="CQ1034" s="47"/>
      <c r="CR1034" s="47"/>
      <c r="CS1034" s="47"/>
      <c r="CT1034" s="47"/>
      <c r="CU1034" s="47"/>
      <c r="CV1034" s="47"/>
      <c r="CW1034" s="47"/>
      <c r="CX1034" s="47"/>
      <c r="CY1034" s="47"/>
      <c r="CZ1034" s="47"/>
      <c r="DA1034" s="47"/>
      <c r="DB1034" s="47"/>
      <c r="DC1034" s="47"/>
      <c r="DD1034" s="47"/>
      <c r="DE1034" s="47"/>
      <c r="DF1034" s="47"/>
      <c r="DG1034" s="47"/>
      <c r="DH1034" s="47"/>
      <c r="DI1034" s="47"/>
      <c r="DJ1034" s="47"/>
      <c r="DK1034" s="47"/>
      <c r="DL1034" s="47"/>
      <c r="DM1034" s="47"/>
      <c r="DN1034" s="47"/>
      <c r="DO1034" s="47"/>
      <c r="DP1034" s="47"/>
      <c r="DQ1034" s="47"/>
      <c r="DR1034" s="47"/>
      <c r="DS1034" s="47"/>
      <c r="DT1034" s="47"/>
      <c r="DU1034" s="47"/>
      <c r="DV1034" s="47"/>
      <c r="DW1034" s="47"/>
      <c r="DX1034" s="47"/>
      <c r="DY1034" s="47"/>
      <c r="DZ1034" s="47"/>
      <c r="EA1034" s="47"/>
      <c r="EB1034" s="47"/>
      <c r="EC1034" s="47"/>
      <c r="ED1034" s="47"/>
      <c r="EE1034" s="47"/>
      <c r="EF1034" s="47"/>
      <c r="EG1034" s="47"/>
      <c r="EH1034" s="47"/>
      <c r="EI1034" s="47"/>
      <c r="EJ1034" s="47"/>
      <c r="EK1034" s="47"/>
      <c r="EL1034" s="47"/>
      <c r="EM1034" s="47"/>
      <c r="EN1034" s="47"/>
      <c r="EO1034" s="47"/>
      <c r="EP1034" s="47"/>
      <c r="EQ1034" s="47"/>
      <c r="ER1034" s="47"/>
      <c r="ES1034" s="47"/>
      <c r="ET1034" s="47"/>
    </row>
    <row r="1035" spans="1:150" s="20" customFormat="1" ht="31.5">
      <c r="A1035" s="3">
        <v>1029</v>
      </c>
      <c r="B1035" s="5" t="s">
        <v>4423</v>
      </c>
      <c r="C1035" s="3" t="s">
        <v>4424</v>
      </c>
      <c r="D1035" s="3" t="s">
        <v>4425</v>
      </c>
      <c r="E1035" s="3" t="s">
        <v>4426</v>
      </c>
      <c r="F1035" s="3">
        <v>1979</v>
      </c>
      <c r="G1035" s="3">
        <v>2127.6999999999998</v>
      </c>
      <c r="H1035" s="2">
        <v>73194192.310000002</v>
      </c>
      <c r="I1035" s="2">
        <v>55973917.340000004</v>
      </c>
      <c r="J1035" s="6">
        <f t="shared" si="16"/>
        <v>17220274.969999999</v>
      </c>
      <c r="K1035" s="2">
        <v>54693550.859999999</v>
      </c>
      <c r="L1035" s="7" t="s">
        <v>4363</v>
      </c>
      <c r="M1035" s="8">
        <v>43544</v>
      </c>
      <c r="N1035" s="2" t="s">
        <v>4427</v>
      </c>
      <c r="O1035" s="3" t="s">
        <v>4428</v>
      </c>
      <c r="P1035" s="2"/>
      <c r="Q1035" s="9"/>
      <c r="R1035" s="3"/>
    </row>
    <row r="1036" spans="1:150" s="20" customFormat="1" ht="42">
      <c r="A1036" s="3">
        <v>1030</v>
      </c>
      <c r="B1036" s="5" t="s">
        <v>4429</v>
      </c>
      <c r="C1036" s="3" t="s">
        <v>4424</v>
      </c>
      <c r="D1036" s="3" t="s">
        <v>694</v>
      </c>
      <c r="E1036" s="3" t="s">
        <v>4430</v>
      </c>
      <c r="F1036" s="3">
        <v>1979</v>
      </c>
      <c r="G1036" s="40">
        <v>91.9</v>
      </c>
      <c r="H1036" s="2">
        <v>227531.88</v>
      </c>
      <c r="I1036" s="2">
        <v>40080.449999999997</v>
      </c>
      <c r="J1036" s="6">
        <f t="shared" si="16"/>
        <v>187451.43</v>
      </c>
      <c r="K1036" s="2">
        <v>798824.21</v>
      </c>
      <c r="L1036" s="7" t="s">
        <v>4363</v>
      </c>
      <c r="M1036" s="8">
        <v>43544</v>
      </c>
      <c r="N1036" s="2" t="s">
        <v>4427</v>
      </c>
      <c r="O1036" s="3" t="s">
        <v>4431</v>
      </c>
      <c r="P1036" s="2"/>
      <c r="Q1036" s="9"/>
      <c r="R1036" s="3"/>
    </row>
    <row r="1037" spans="1:150" s="20" customFormat="1" ht="52.5">
      <c r="A1037" s="3">
        <v>1031</v>
      </c>
      <c r="B1037" s="5">
        <v>6831</v>
      </c>
      <c r="C1037" s="3" t="s">
        <v>4424</v>
      </c>
      <c r="D1037" s="3" t="s">
        <v>4432</v>
      </c>
      <c r="E1037" s="3" t="s">
        <v>4433</v>
      </c>
      <c r="F1037" s="3">
        <v>2001</v>
      </c>
      <c r="G1037" s="3">
        <v>59.3</v>
      </c>
      <c r="H1037" s="2" t="s">
        <v>4434</v>
      </c>
      <c r="I1037" s="2">
        <v>185608.44</v>
      </c>
      <c r="J1037" s="6">
        <v>690210.59</v>
      </c>
      <c r="K1037" s="2">
        <v>355400.27</v>
      </c>
      <c r="L1037" s="7" t="s">
        <v>4363</v>
      </c>
      <c r="M1037" s="8">
        <v>43031</v>
      </c>
      <c r="N1037" s="2" t="s">
        <v>4435</v>
      </c>
      <c r="O1037" s="3" t="s">
        <v>4436</v>
      </c>
      <c r="P1037" s="2"/>
      <c r="Q1037" s="9"/>
      <c r="R1037" s="3"/>
    </row>
    <row r="1038" spans="1:150" s="20" customFormat="1" ht="31.5">
      <c r="A1038" s="3">
        <v>1032</v>
      </c>
      <c r="B1038" s="5" t="s">
        <v>4437</v>
      </c>
      <c r="C1038" s="3" t="s">
        <v>4438</v>
      </c>
      <c r="D1038" s="3" t="s">
        <v>4439</v>
      </c>
      <c r="E1038" s="3" t="s">
        <v>4440</v>
      </c>
      <c r="F1038" s="3">
        <v>1991</v>
      </c>
      <c r="G1038" s="3">
        <v>66.319999999999993</v>
      </c>
      <c r="H1038" s="2">
        <v>144736.47</v>
      </c>
      <c r="I1038" s="2">
        <v>0</v>
      </c>
      <c r="J1038" s="6">
        <f t="shared" si="16"/>
        <v>144736.47</v>
      </c>
      <c r="K1038" s="2">
        <v>1125055.97</v>
      </c>
      <c r="L1038" s="7" t="s">
        <v>21</v>
      </c>
      <c r="M1038" s="8">
        <v>39531</v>
      </c>
      <c r="N1038" s="2" t="s">
        <v>4054</v>
      </c>
      <c r="O1038" s="3" t="s">
        <v>4441</v>
      </c>
      <c r="P1038" s="2"/>
      <c r="Q1038" s="9"/>
      <c r="R1038" s="3"/>
    </row>
    <row r="1039" spans="1:150" s="20" customFormat="1" ht="31.5">
      <c r="A1039" s="3">
        <v>1033</v>
      </c>
      <c r="B1039" s="5" t="s">
        <v>4442</v>
      </c>
      <c r="C1039" s="3" t="s">
        <v>4438</v>
      </c>
      <c r="D1039" s="3" t="s">
        <v>4443</v>
      </c>
      <c r="E1039" s="3" t="s">
        <v>4444</v>
      </c>
      <c r="F1039" s="3">
        <v>1970</v>
      </c>
      <c r="G1039" s="3">
        <v>66.430000000000007</v>
      </c>
      <c r="H1039" s="2">
        <v>183347.55</v>
      </c>
      <c r="I1039" s="2">
        <v>0</v>
      </c>
      <c r="J1039" s="6">
        <f t="shared" si="16"/>
        <v>183347.55</v>
      </c>
      <c r="K1039" s="2">
        <v>827212</v>
      </c>
      <c r="L1039" s="7" t="s">
        <v>21</v>
      </c>
      <c r="M1039" s="8">
        <v>39531</v>
      </c>
      <c r="N1039" s="2" t="s">
        <v>4054</v>
      </c>
      <c r="O1039" s="3" t="s">
        <v>4445</v>
      </c>
      <c r="P1039" s="2"/>
      <c r="Q1039" s="9"/>
      <c r="R1039" s="3"/>
    </row>
    <row r="1040" spans="1:150" s="20" customFormat="1" ht="31.5">
      <c r="A1040" s="3">
        <v>1034</v>
      </c>
      <c r="B1040" s="5">
        <v>7011</v>
      </c>
      <c r="C1040" s="3" t="s">
        <v>4446</v>
      </c>
      <c r="D1040" s="3" t="s">
        <v>64</v>
      </c>
      <c r="E1040" s="3" t="s">
        <v>4447</v>
      </c>
      <c r="F1040" s="3">
        <v>1948</v>
      </c>
      <c r="G1040" s="3">
        <v>27.8</v>
      </c>
      <c r="H1040" s="2">
        <v>76265.23</v>
      </c>
      <c r="I1040" s="2">
        <v>6875.45</v>
      </c>
      <c r="J1040" s="6">
        <f t="shared" si="16"/>
        <v>69389.78</v>
      </c>
      <c r="K1040" s="2">
        <v>110970.37</v>
      </c>
      <c r="L1040" s="7" t="s">
        <v>21</v>
      </c>
      <c r="M1040" s="8">
        <v>41933</v>
      </c>
      <c r="N1040" s="2" t="s">
        <v>1403</v>
      </c>
      <c r="O1040" s="3" t="s">
        <v>4448</v>
      </c>
      <c r="P1040" s="2"/>
      <c r="Q1040" s="9"/>
      <c r="R1040" s="3"/>
      <c r="S1040" s="47"/>
      <c r="T1040" s="47"/>
      <c r="U1040" s="47"/>
      <c r="V1040" s="47"/>
      <c r="W1040" s="47"/>
      <c r="X1040" s="47"/>
      <c r="Y1040" s="47"/>
      <c r="Z1040" s="47"/>
      <c r="AA1040" s="47"/>
      <c r="AB1040" s="47"/>
      <c r="AC1040" s="47"/>
      <c r="AD1040" s="47"/>
      <c r="AE1040" s="47"/>
      <c r="AF1040" s="47"/>
      <c r="AG1040" s="47"/>
      <c r="AH1040" s="47"/>
      <c r="AI1040" s="47"/>
      <c r="AJ1040" s="47"/>
      <c r="AK1040" s="47"/>
      <c r="AL1040" s="47"/>
      <c r="AM1040" s="47"/>
      <c r="AN1040" s="47"/>
      <c r="AO1040" s="47"/>
      <c r="AP1040" s="47"/>
      <c r="AQ1040" s="47"/>
      <c r="AR1040" s="47"/>
      <c r="AS1040" s="47"/>
      <c r="AT1040" s="47"/>
      <c r="AU1040" s="47"/>
      <c r="AV1040" s="47"/>
      <c r="AW1040" s="47"/>
      <c r="AX1040" s="47"/>
      <c r="AY1040" s="47"/>
      <c r="AZ1040" s="47"/>
      <c r="BA1040" s="47"/>
      <c r="BB1040" s="47"/>
      <c r="BC1040" s="47"/>
      <c r="BD1040" s="47"/>
      <c r="BE1040" s="47"/>
      <c r="BF1040" s="47"/>
      <c r="BG1040" s="47"/>
      <c r="BH1040" s="47"/>
      <c r="BI1040" s="47"/>
      <c r="BJ1040" s="47"/>
      <c r="BK1040" s="47"/>
      <c r="BL1040" s="47"/>
      <c r="BM1040" s="47"/>
      <c r="BN1040" s="47"/>
      <c r="BO1040" s="47"/>
      <c r="BP1040" s="47"/>
      <c r="BQ1040" s="47"/>
      <c r="BR1040" s="47"/>
      <c r="BS1040" s="47"/>
      <c r="BT1040" s="47"/>
      <c r="BU1040" s="47"/>
      <c r="BV1040" s="47"/>
      <c r="BW1040" s="47"/>
      <c r="BX1040" s="47"/>
      <c r="BY1040" s="47"/>
      <c r="BZ1040" s="47"/>
      <c r="CA1040" s="47"/>
      <c r="CB1040" s="47"/>
      <c r="CC1040" s="47"/>
      <c r="CD1040" s="47"/>
      <c r="CE1040" s="47"/>
      <c r="CF1040" s="47"/>
      <c r="CG1040" s="47"/>
      <c r="CH1040" s="47"/>
      <c r="CI1040" s="47"/>
      <c r="CJ1040" s="47"/>
      <c r="CK1040" s="47"/>
      <c r="CL1040" s="47"/>
      <c r="CM1040" s="47"/>
      <c r="CN1040" s="47"/>
      <c r="CO1040" s="47"/>
      <c r="CP1040" s="47"/>
      <c r="CQ1040" s="47"/>
      <c r="CR1040" s="47"/>
      <c r="CS1040" s="47"/>
      <c r="CT1040" s="47"/>
      <c r="CU1040" s="47"/>
      <c r="CV1040" s="47"/>
      <c r="CW1040" s="47"/>
      <c r="CX1040" s="47"/>
      <c r="CY1040" s="47"/>
      <c r="CZ1040" s="47"/>
      <c r="DA1040" s="47"/>
      <c r="DB1040" s="47"/>
      <c r="DC1040" s="47"/>
      <c r="DD1040" s="47"/>
      <c r="DE1040" s="47"/>
      <c r="DF1040" s="47"/>
      <c r="DG1040" s="47"/>
      <c r="DH1040" s="47"/>
      <c r="DI1040" s="47"/>
      <c r="DJ1040" s="47"/>
      <c r="DK1040" s="47"/>
      <c r="DL1040" s="47"/>
      <c r="DM1040" s="47"/>
      <c r="DN1040" s="47"/>
      <c r="DO1040" s="47"/>
      <c r="DP1040" s="47"/>
      <c r="DQ1040" s="47"/>
      <c r="DR1040" s="47"/>
      <c r="DS1040" s="47"/>
      <c r="DT1040" s="47"/>
      <c r="DU1040" s="47"/>
      <c r="DV1040" s="47"/>
      <c r="DW1040" s="47"/>
      <c r="DX1040" s="47"/>
      <c r="DY1040" s="47"/>
      <c r="DZ1040" s="47"/>
      <c r="EA1040" s="47"/>
      <c r="EB1040" s="47"/>
      <c r="EC1040" s="47"/>
      <c r="ED1040" s="47"/>
      <c r="EE1040" s="47"/>
      <c r="EF1040" s="47"/>
      <c r="EG1040" s="47"/>
      <c r="EH1040" s="47"/>
      <c r="EI1040" s="47"/>
      <c r="EJ1040" s="47"/>
      <c r="EK1040" s="47"/>
      <c r="EL1040" s="47"/>
      <c r="EM1040" s="47"/>
      <c r="EN1040" s="47"/>
      <c r="EO1040" s="47"/>
      <c r="EP1040" s="47"/>
      <c r="EQ1040" s="47"/>
      <c r="ER1040" s="47"/>
      <c r="ES1040" s="47"/>
      <c r="ET1040" s="47"/>
    </row>
    <row r="1041" spans="1:150" s="20" customFormat="1" ht="31.5">
      <c r="A1041" s="3">
        <v>1035</v>
      </c>
      <c r="B1041" s="5">
        <v>7010</v>
      </c>
      <c r="C1041" s="3" t="s">
        <v>4446</v>
      </c>
      <c r="D1041" s="3" t="s">
        <v>64</v>
      </c>
      <c r="E1041" s="3" t="s">
        <v>4449</v>
      </c>
      <c r="F1041" s="3">
        <v>1949</v>
      </c>
      <c r="G1041" s="3">
        <v>33.9</v>
      </c>
      <c r="H1041" s="2">
        <v>76265.23</v>
      </c>
      <c r="I1041" s="2">
        <v>6875.45</v>
      </c>
      <c r="J1041" s="6">
        <f t="shared" si="16"/>
        <v>69389.78</v>
      </c>
      <c r="K1041" s="2">
        <v>135319.99</v>
      </c>
      <c r="L1041" s="7" t="s">
        <v>21</v>
      </c>
      <c r="M1041" s="8">
        <v>41933</v>
      </c>
      <c r="N1041" s="2" t="s">
        <v>1403</v>
      </c>
      <c r="O1041" s="3" t="s">
        <v>4450</v>
      </c>
      <c r="P1041" s="2"/>
      <c r="Q1041" s="9"/>
      <c r="R1041" s="3"/>
      <c r="S1041" s="47"/>
      <c r="T1041" s="47"/>
      <c r="U1041" s="47"/>
      <c r="V1041" s="47"/>
      <c r="W1041" s="47"/>
      <c r="X1041" s="47"/>
      <c r="Y1041" s="47"/>
      <c r="Z1041" s="47"/>
      <c r="AA1041" s="47"/>
      <c r="AB1041" s="47"/>
      <c r="AC1041" s="47"/>
      <c r="AD1041" s="47"/>
      <c r="AE1041" s="47"/>
      <c r="AF1041" s="47"/>
      <c r="AG1041" s="47"/>
      <c r="AH1041" s="47"/>
      <c r="AI1041" s="47"/>
      <c r="AJ1041" s="47"/>
      <c r="AK1041" s="47"/>
      <c r="AL1041" s="47"/>
      <c r="AM1041" s="47"/>
      <c r="AN1041" s="47"/>
      <c r="AO1041" s="47"/>
      <c r="AP1041" s="47"/>
      <c r="AQ1041" s="47"/>
      <c r="AR1041" s="47"/>
      <c r="AS1041" s="47"/>
      <c r="AT1041" s="47"/>
      <c r="AU1041" s="47"/>
      <c r="AV1041" s="47"/>
      <c r="AW1041" s="47"/>
      <c r="AX1041" s="47"/>
      <c r="AY1041" s="47"/>
      <c r="AZ1041" s="47"/>
      <c r="BA1041" s="47"/>
      <c r="BB1041" s="47"/>
      <c r="BC1041" s="47"/>
      <c r="BD1041" s="47"/>
      <c r="BE1041" s="47"/>
      <c r="BF1041" s="47"/>
      <c r="BG1041" s="47"/>
      <c r="BH1041" s="47"/>
      <c r="BI1041" s="47"/>
      <c r="BJ1041" s="47"/>
      <c r="BK1041" s="47"/>
      <c r="BL1041" s="47"/>
      <c r="BM1041" s="47"/>
      <c r="BN1041" s="47"/>
      <c r="BO1041" s="47"/>
      <c r="BP1041" s="47"/>
      <c r="BQ1041" s="47"/>
      <c r="BR1041" s="47"/>
      <c r="BS1041" s="47"/>
      <c r="BT1041" s="47"/>
      <c r="BU1041" s="47"/>
      <c r="BV1041" s="47"/>
      <c r="BW1041" s="47"/>
      <c r="BX1041" s="47"/>
      <c r="BY1041" s="47"/>
      <c r="BZ1041" s="47"/>
      <c r="CA1041" s="47"/>
      <c r="CB1041" s="47"/>
      <c r="CC1041" s="47"/>
      <c r="CD1041" s="47"/>
      <c r="CE1041" s="47"/>
      <c r="CF1041" s="47"/>
      <c r="CG1041" s="47"/>
      <c r="CH1041" s="47"/>
      <c r="CI1041" s="47"/>
      <c r="CJ1041" s="47"/>
      <c r="CK1041" s="47"/>
      <c r="CL1041" s="47"/>
      <c r="CM1041" s="47"/>
      <c r="CN1041" s="47"/>
      <c r="CO1041" s="47"/>
      <c r="CP1041" s="47"/>
      <c r="CQ1041" s="47"/>
      <c r="CR1041" s="47"/>
      <c r="CS1041" s="47"/>
      <c r="CT1041" s="47"/>
      <c r="CU1041" s="47"/>
      <c r="CV1041" s="47"/>
      <c r="CW1041" s="47"/>
      <c r="CX1041" s="47"/>
      <c r="CY1041" s="47"/>
      <c r="CZ1041" s="47"/>
      <c r="DA1041" s="47"/>
      <c r="DB1041" s="47"/>
      <c r="DC1041" s="47"/>
      <c r="DD1041" s="47"/>
      <c r="DE1041" s="47"/>
      <c r="DF1041" s="47"/>
      <c r="DG1041" s="47"/>
      <c r="DH1041" s="47"/>
      <c r="DI1041" s="47"/>
      <c r="DJ1041" s="47"/>
      <c r="DK1041" s="47"/>
      <c r="DL1041" s="47"/>
      <c r="DM1041" s="47"/>
      <c r="DN1041" s="47"/>
      <c r="DO1041" s="47"/>
      <c r="DP1041" s="47"/>
      <c r="DQ1041" s="47"/>
      <c r="DR1041" s="47"/>
      <c r="DS1041" s="47"/>
      <c r="DT1041" s="47"/>
      <c r="DU1041" s="47"/>
      <c r="DV1041" s="47"/>
      <c r="DW1041" s="47"/>
      <c r="DX1041" s="47"/>
      <c r="DY1041" s="47"/>
      <c r="DZ1041" s="47"/>
      <c r="EA1041" s="47"/>
      <c r="EB1041" s="47"/>
      <c r="EC1041" s="47"/>
      <c r="ED1041" s="47"/>
      <c r="EE1041" s="47"/>
      <c r="EF1041" s="47"/>
      <c r="EG1041" s="47"/>
      <c r="EH1041" s="47"/>
      <c r="EI1041" s="47"/>
      <c r="EJ1041" s="47"/>
      <c r="EK1041" s="47"/>
      <c r="EL1041" s="47"/>
      <c r="EM1041" s="47"/>
      <c r="EN1041" s="47"/>
      <c r="EO1041" s="47"/>
      <c r="EP1041" s="47"/>
      <c r="EQ1041" s="47"/>
      <c r="ER1041" s="47"/>
      <c r="ES1041" s="47"/>
      <c r="ET1041" s="47"/>
    </row>
    <row r="1042" spans="1:150" s="20" customFormat="1" ht="42">
      <c r="A1042" s="3">
        <v>1036</v>
      </c>
      <c r="B1042" s="5" t="s">
        <v>4451</v>
      </c>
      <c r="C1042" s="3" t="s">
        <v>4452</v>
      </c>
      <c r="D1042" s="3" t="s">
        <v>344</v>
      </c>
      <c r="E1042" s="3" t="s">
        <v>4453</v>
      </c>
      <c r="F1042" s="3">
        <v>1985</v>
      </c>
      <c r="G1042" s="3">
        <v>2955</v>
      </c>
      <c r="H1042" s="2">
        <v>38651363.770000003</v>
      </c>
      <c r="I1042" s="2">
        <v>29816767.440000001</v>
      </c>
      <c r="J1042" s="6">
        <f t="shared" si="16"/>
        <v>8834596.3300000019</v>
      </c>
      <c r="K1042" s="2">
        <v>39664669.5</v>
      </c>
      <c r="L1042" s="7" t="s">
        <v>546</v>
      </c>
      <c r="M1042" s="8">
        <v>33627</v>
      </c>
      <c r="N1042" s="2" t="s">
        <v>4454</v>
      </c>
      <c r="O1042" s="3" t="s">
        <v>4455</v>
      </c>
      <c r="P1042" s="2" t="s">
        <v>4456</v>
      </c>
      <c r="Q1042" s="9"/>
      <c r="R1042" s="3"/>
    </row>
    <row r="1043" spans="1:150" s="20" customFormat="1" ht="21">
      <c r="A1043" s="3">
        <v>1037</v>
      </c>
      <c r="B1043" s="5">
        <v>6995</v>
      </c>
      <c r="C1043" s="3" t="s">
        <v>4457</v>
      </c>
      <c r="D1043" s="3" t="s">
        <v>4458</v>
      </c>
      <c r="E1043" s="3"/>
      <c r="F1043" s="3">
        <v>1961</v>
      </c>
      <c r="G1043" s="2">
        <v>290.35000000000002</v>
      </c>
      <c r="H1043" s="2">
        <v>620278.05000000005</v>
      </c>
      <c r="I1043" s="2">
        <v>0</v>
      </c>
      <c r="J1043" s="6">
        <f t="shared" si="16"/>
        <v>620278.05000000005</v>
      </c>
      <c r="K1043" s="2"/>
      <c r="L1043" s="7" t="s">
        <v>21</v>
      </c>
      <c r="M1043" s="48">
        <v>36524</v>
      </c>
      <c r="N1043" s="3" t="s">
        <v>4459</v>
      </c>
      <c r="O1043" s="3"/>
      <c r="P1043" s="2"/>
      <c r="Q1043" s="9"/>
      <c r="R1043" s="3"/>
    </row>
    <row r="1044" spans="1:150" s="20" customFormat="1" ht="63">
      <c r="A1044" s="3">
        <v>1038</v>
      </c>
      <c r="B1044" s="5">
        <v>5955</v>
      </c>
      <c r="C1044" s="3" t="s">
        <v>4460</v>
      </c>
      <c r="D1044" s="3" t="s">
        <v>344</v>
      </c>
      <c r="E1044" s="3" t="s">
        <v>4461</v>
      </c>
      <c r="F1044" s="3">
        <v>1917</v>
      </c>
      <c r="G1044" s="3">
        <v>426.2</v>
      </c>
      <c r="H1044" s="2">
        <v>4762664</v>
      </c>
      <c r="I1044" s="2">
        <v>0</v>
      </c>
      <c r="J1044" s="6">
        <f t="shared" si="16"/>
        <v>4762664</v>
      </c>
      <c r="K1044" s="2">
        <v>4063241.63</v>
      </c>
      <c r="L1044" s="7" t="s">
        <v>21</v>
      </c>
      <c r="M1044" s="8">
        <v>40252</v>
      </c>
      <c r="N1044" s="2" t="s">
        <v>4462</v>
      </c>
      <c r="O1044" s="3" t="s">
        <v>4463</v>
      </c>
      <c r="P1044" s="2" t="s">
        <v>4464</v>
      </c>
      <c r="Q1044" s="9"/>
      <c r="R1044" s="3"/>
    </row>
    <row r="1045" spans="1:150" s="20" customFormat="1" ht="31.5">
      <c r="A1045" s="3">
        <v>1039</v>
      </c>
      <c r="B1045" s="5">
        <v>1824</v>
      </c>
      <c r="C1045" s="3" t="s">
        <v>4465</v>
      </c>
      <c r="D1045" s="3" t="s">
        <v>4466</v>
      </c>
      <c r="E1045" s="3" t="s">
        <v>4467</v>
      </c>
      <c r="F1045" s="3">
        <v>1903</v>
      </c>
      <c r="G1045" s="3">
        <v>434.1</v>
      </c>
      <c r="H1045" s="2">
        <v>209632.95</v>
      </c>
      <c r="I1045" s="2">
        <v>0</v>
      </c>
      <c r="J1045" s="6">
        <f t="shared" si="16"/>
        <v>209632.95</v>
      </c>
      <c r="K1045" s="2">
        <v>5271610.5599999996</v>
      </c>
      <c r="L1045" s="7" t="s">
        <v>329</v>
      </c>
      <c r="M1045" s="8">
        <v>33858</v>
      </c>
      <c r="N1045" s="2" t="s">
        <v>3046</v>
      </c>
      <c r="O1045" s="3" t="s">
        <v>4468</v>
      </c>
      <c r="P1045" s="2"/>
      <c r="Q1045" s="9"/>
      <c r="R1045" s="3"/>
    </row>
    <row r="1046" spans="1:150" s="20" customFormat="1" ht="42">
      <c r="A1046" s="3">
        <v>1040</v>
      </c>
      <c r="B1046" s="5">
        <v>5545</v>
      </c>
      <c r="C1046" s="3" t="s">
        <v>4469</v>
      </c>
      <c r="D1046" s="3" t="s">
        <v>4470</v>
      </c>
      <c r="E1046" s="3" t="s">
        <v>4471</v>
      </c>
      <c r="F1046" s="3">
        <v>1976</v>
      </c>
      <c r="G1046" s="3">
        <v>103.8</v>
      </c>
      <c r="H1046" s="2">
        <v>21655</v>
      </c>
      <c r="I1046" s="2">
        <v>0</v>
      </c>
      <c r="J1046" s="6">
        <f t="shared" si="16"/>
        <v>21655</v>
      </c>
      <c r="K1046" s="2">
        <v>545661.03</v>
      </c>
      <c r="L1046" s="7" t="s">
        <v>21</v>
      </c>
      <c r="M1046" s="8">
        <v>33807</v>
      </c>
      <c r="N1046" s="2" t="s">
        <v>4472</v>
      </c>
      <c r="O1046" s="3" t="s">
        <v>4473</v>
      </c>
      <c r="P1046" s="2"/>
      <c r="Q1046" s="9"/>
      <c r="R1046" s="3"/>
      <c r="S1046" s="47"/>
      <c r="T1046" s="47"/>
      <c r="U1046" s="47"/>
      <c r="V1046" s="47"/>
      <c r="W1046" s="47"/>
      <c r="X1046" s="47"/>
      <c r="Y1046" s="47"/>
      <c r="Z1046" s="47"/>
      <c r="AA1046" s="47"/>
      <c r="AB1046" s="47"/>
      <c r="AC1046" s="47"/>
      <c r="AD1046" s="47"/>
      <c r="AE1046" s="47"/>
      <c r="AF1046" s="47"/>
      <c r="AG1046" s="47"/>
      <c r="AH1046" s="47"/>
      <c r="AI1046" s="47"/>
      <c r="AJ1046" s="47"/>
      <c r="AK1046" s="47"/>
      <c r="AL1046" s="47"/>
      <c r="AM1046" s="47"/>
      <c r="AN1046" s="47"/>
      <c r="AO1046" s="47"/>
      <c r="AP1046" s="47"/>
      <c r="AQ1046" s="47"/>
      <c r="AR1046" s="47"/>
      <c r="AS1046" s="47"/>
      <c r="AT1046" s="47"/>
      <c r="AU1046" s="47"/>
      <c r="AV1046" s="47"/>
      <c r="AW1046" s="47"/>
      <c r="AX1046" s="47"/>
      <c r="AY1046" s="47"/>
      <c r="AZ1046" s="47"/>
      <c r="BA1046" s="47"/>
      <c r="BB1046" s="47"/>
      <c r="BC1046" s="47"/>
      <c r="BD1046" s="47"/>
      <c r="BE1046" s="47"/>
      <c r="BF1046" s="47"/>
      <c r="BG1046" s="47"/>
      <c r="BH1046" s="47"/>
      <c r="BI1046" s="47"/>
      <c r="BJ1046" s="47"/>
      <c r="BK1046" s="47"/>
      <c r="BL1046" s="47"/>
      <c r="BM1046" s="47"/>
      <c r="BN1046" s="47"/>
      <c r="BO1046" s="47"/>
      <c r="BP1046" s="47"/>
      <c r="BQ1046" s="47"/>
      <c r="BR1046" s="47"/>
      <c r="BS1046" s="47"/>
      <c r="BT1046" s="47"/>
      <c r="BU1046" s="47"/>
      <c r="BV1046" s="47"/>
      <c r="BW1046" s="47"/>
      <c r="BX1046" s="47"/>
      <c r="BY1046" s="47"/>
      <c r="BZ1046" s="47"/>
      <c r="CA1046" s="47"/>
      <c r="CB1046" s="47"/>
      <c r="CC1046" s="47"/>
      <c r="CD1046" s="47"/>
      <c r="CE1046" s="47"/>
      <c r="CF1046" s="47"/>
      <c r="CG1046" s="47"/>
      <c r="CH1046" s="47"/>
      <c r="CI1046" s="47"/>
      <c r="CJ1046" s="47"/>
      <c r="CK1046" s="47"/>
      <c r="CL1046" s="47"/>
      <c r="CM1046" s="47"/>
      <c r="CN1046" s="47"/>
      <c r="CO1046" s="47"/>
      <c r="CP1046" s="47"/>
      <c r="CQ1046" s="47"/>
      <c r="CR1046" s="47"/>
      <c r="CS1046" s="47"/>
      <c r="CT1046" s="47"/>
      <c r="CU1046" s="47"/>
      <c r="CV1046" s="47"/>
      <c r="CW1046" s="47"/>
      <c r="CX1046" s="47"/>
      <c r="CY1046" s="47"/>
      <c r="CZ1046" s="47"/>
      <c r="DA1046" s="47"/>
      <c r="DB1046" s="47"/>
      <c r="DC1046" s="47"/>
      <c r="DD1046" s="47"/>
      <c r="DE1046" s="47"/>
      <c r="DF1046" s="47"/>
      <c r="DG1046" s="47"/>
      <c r="DH1046" s="47"/>
      <c r="DI1046" s="47"/>
      <c r="DJ1046" s="47"/>
      <c r="DK1046" s="47"/>
      <c r="DL1046" s="47"/>
      <c r="DM1046" s="47"/>
      <c r="DN1046" s="47"/>
      <c r="DO1046" s="47"/>
      <c r="DP1046" s="47"/>
      <c r="DQ1046" s="47"/>
      <c r="DR1046" s="47"/>
      <c r="DS1046" s="47"/>
      <c r="DT1046" s="47"/>
      <c r="DU1046" s="47"/>
      <c r="DV1046" s="47"/>
      <c r="DW1046" s="47"/>
      <c r="DX1046" s="47"/>
      <c r="DY1046" s="47"/>
      <c r="DZ1046" s="47"/>
      <c r="EA1046" s="47"/>
      <c r="EB1046" s="47"/>
      <c r="EC1046" s="47"/>
      <c r="ED1046" s="47"/>
      <c r="EE1046" s="47"/>
      <c r="EF1046" s="47"/>
      <c r="EG1046" s="47"/>
      <c r="EH1046" s="47"/>
      <c r="EI1046" s="47"/>
      <c r="EJ1046" s="47"/>
      <c r="EK1046" s="47"/>
      <c r="EL1046" s="47"/>
      <c r="EM1046" s="47"/>
      <c r="EN1046" s="47"/>
      <c r="EO1046" s="47"/>
      <c r="EP1046" s="47"/>
      <c r="EQ1046" s="47"/>
      <c r="ER1046" s="47"/>
      <c r="ES1046" s="47"/>
      <c r="ET1046" s="47"/>
    </row>
    <row r="1047" spans="1:150" s="20" customFormat="1" ht="31.5">
      <c r="A1047" s="3">
        <v>1041</v>
      </c>
      <c r="B1047" s="5">
        <v>2</v>
      </c>
      <c r="C1047" s="3" t="s">
        <v>4474</v>
      </c>
      <c r="D1047" s="3" t="s">
        <v>4475</v>
      </c>
      <c r="E1047" s="3" t="s">
        <v>4476</v>
      </c>
      <c r="F1047" s="3">
        <v>1973</v>
      </c>
      <c r="G1047" s="3">
        <v>33.5</v>
      </c>
      <c r="H1047" s="2">
        <v>77067.63</v>
      </c>
      <c r="I1047" s="2">
        <v>13330.41</v>
      </c>
      <c r="J1047" s="6">
        <f t="shared" si="16"/>
        <v>63737.22</v>
      </c>
      <c r="K1047" s="2">
        <v>250842.64</v>
      </c>
      <c r="L1047" s="7" t="s">
        <v>2413</v>
      </c>
      <c r="M1047" s="8">
        <v>33627</v>
      </c>
      <c r="N1047" s="2" t="s">
        <v>4477</v>
      </c>
      <c r="O1047" s="3" t="s">
        <v>4478</v>
      </c>
      <c r="P1047" s="2"/>
      <c r="Q1047" s="9"/>
      <c r="R1047" s="3"/>
    </row>
    <row r="1048" spans="1:150" s="20" customFormat="1" ht="31.5">
      <c r="A1048" s="3">
        <v>1042</v>
      </c>
      <c r="B1048" s="5">
        <v>1825</v>
      </c>
      <c r="C1048" s="3" t="s">
        <v>4474</v>
      </c>
      <c r="D1048" s="3" t="s">
        <v>4479</v>
      </c>
      <c r="E1048" s="3" t="s">
        <v>4480</v>
      </c>
      <c r="F1048" s="3">
        <v>1956</v>
      </c>
      <c r="G1048" s="3">
        <v>651.79999999999995</v>
      </c>
      <c r="H1048" s="2">
        <v>916754.58</v>
      </c>
      <c r="I1048" s="2">
        <v>0</v>
      </c>
      <c r="J1048" s="6">
        <f t="shared" si="16"/>
        <v>916754.58</v>
      </c>
      <c r="K1048" s="2">
        <v>15390875.18</v>
      </c>
      <c r="L1048" s="7" t="s">
        <v>4481</v>
      </c>
      <c r="M1048" s="8">
        <v>33627</v>
      </c>
      <c r="N1048" s="2" t="s">
        <v>4482</v>
      </c>
      <c r="O1048" s="3" t="s">
        <v>4483</v>
      </c>
      <c r="P1048" s="2"/>
      <c r="Q1048" s="9"/>
      <c r="R1048" s="3"/>
    </row>
    <row r="1049" spans="1:150" s="20" customFormat="1" ht="31.5">
      <c r="A1049" s="3">
        <v>1043</v>
      </c>
      <c r="B1049" s="5">
        <v>7083</v>
      </c>
      <c r="C1049" s="3" t="s">
        <v>4484</v>
      </c>
      <c r="D1049" s="3" t="s">
        <v>64</v>
      </c>
      <c r="E1049" s="3" t="s">
        <v>4485</v>
      </c>
      <c r="F1049" s="3">
        <v>1978</v>
      </c>
      <c r="G1049" s="3">
        <v>31.2</v>
      </c>
      <c r="H1049" s="2">
        <v>207534.07999999999</v>
      </c>
      <c r="I1049" s="2">
        <v>155704.70000000001</v>
      </c>
      <c r="J1049" s="6">
        <f t="shared" si="16"/>
        <v>51829.379999999976</v>
      </c>
      <c r="K1049" s="2">
        <v>345786.48</v>
      </c>
      <c r="L1049" s="7" t="s">
        <v>21</v>
      </c>
      <c r="M1049" s="8">
        <v>41969</v>
      </c>
      <c r="N1049" s="2" t="s">
        <v>4486</v>
      </c>
      <c r="O1049" s="3" t="s">
        <v>4487</v>
      </c>
      <c r="P1049" s="2"/>
      <c r="Q1049" s="9"/>
      <c r="R1049" s="3"/>
      <c r="S1049" s="47"/>
      <c r="T1049" s="47"/>
      <c r="U1049" s="47"/>
      <c r="V1049" s="47"/>
      <c r="W1049" s="47"/>
      <c r="X1049" s="47"/>
      <c r="Y1049" s="47"/>
      <c r="Z1049" s="47"/>
      <c r="AA1049" s="47"/>
      <c r="AB1049" s="47"/>
      <c r="AC1049" s="47"/>
      <c r="AD1049" s="47"/>
      <c r="AE1049" s="47"/>
      <c r="AF1049" s="47"/>
      <c r="AG1049" s="47"/>
      <c r="AH1049" s="47"/>
      <c r="AI1049" s="47"/>
      <c r="AJ1049" s="47"/>
      <c r="AK1049" s="47"/>
      <c r="AL1049" s="47"/>
      <c r="AM1049" s="47"/>
      <c r="AN1049" s="47"/>
      <c r="AO1049" s="47"/>
      <c r="AP1049" s="47"/>
      <c r="AQ1049" s="47"/>
      <c r="AR1049" s="47"/>
      <c r="AS1049" s="47"/>
      <c r="AT1049" s="47"/>
      <c r="AU1049" s="47"/>
      <c r="AV1049" s="47"/>
      <c r="AW1049" s="47"/>
      <c r="AX1049" s="47"/>
      <c r="AY1049" s="47"/>
      <c r="AZ1049" s="47"/>
      <c r="BA1049" s="47"/>
      <c r="BB1049" s="47"/>
      <c r="BC1049" s="47"/>
      <c r="BD1049" s="47"/>
      <c r="BE1049" s="47"/>
      <c r="BF1049" s="47"/>
      <c r="BG1049" s="47"/>
      <c r="BH1049" s="47"/>
      <c r="BI1049" s="47"/>
      <c r="BJ1049" s="47"/>
      <c r="BK1049" s="47"/>
      <c r="BL1049" s="47"/>
      <c r="BM1049" s="47"/>
      <c r="BN1049" s="47"/>
      <c r="BO1049" s="47"/>
      <c r="BP1049" s="47"/>
      <c r="BQ1049" s="47"/>
      <c r="BR1049" s="47"/>
      <c r="BS1049" s="47"/>
      <c r="BT1049" s="47"/>
      <c r="BU1049" s="47"/>
      <c r="BV1049" s="47"/>
      <c r="BW1049" s="47"/>
      <c r="BX1049" s="47"/>
      <c r="BY1049" s="47"/>
      <c r="BZ1049" s="47"/>
      <c r="CA1049" s="47"/>
      <c r="CB1049" s="47"/>
      <c r="CC1049" s="47"/>
      <c r="CD1049" s="47"/>
      <c r="CE1049" s="47"/>
      <c r="CF1049" s="47"/>
      <c r="CG1049" s="47"/>
      <c r="CH1049" s="47"/>
      <c r="CI1049" s="47"/>
      <c r="CJ1049" s="47"/>
      <c r="CK1049" s="47"/>
      <c r="CL1049" s="47"/>
      <c r="CM1049" s="47"/>
      <c r="CN1049" s="47"/>
      <c r="CO1049" s="47"/>
      <c r="CP1049" s="47"/>
      <c r="CQ1049" s="47"/>
      <c r="CR1049" s="47"/>
      <c r="CS1049" s="47"/>
      <c r="CT1049" s="47"/>
      <c r="CU1049" s="47"/>
      <c r="CV1049" s="47"/>
      <c r="CW1049" s="47"/>
      <c r="CX1049" s="47"/>
      <c r="CY1049" s="47"/>
      <c r="CZ1049" s="47"/>
      <c r="DA1049" s="47"/>
      <c r="DB1049" s="47"/>
      <c r="DC1049" s="47"/>
      <c r="DD1049" s="47"/>
      <c r="DE1049" s="47"/>
      <c r="DF1049" s="47"/>
      <c r="DG1049" s="47"/>
      <c r="DH1049" s="47"/>
      <c r="DI1049" s="47"/>
      <c r="DJ1049" s="47"/>
      <c r="DK1049" s="47"/>
      <c r="DL1049" s="47"/>
      <c r="DM1049" s="47"/>
      <c r="DN1049" s="47"/>
      <c r="DO1049" s="47"/>
      <c r="DP1049" s="47"/>
      <c r="DQ1049" s="47"/>
      <c r="DR1049" s="47"/>
      <c r="DS1049" s="47"/>
      <c r="DT1049" s="47"/>
      <c r="DU1049" s="47"/>
      <c r="DV1049" s="47"/>
      <c r="DW1049" s="47"/>
      <c r="DX1049" s="47"/>
      <c r="DY1049" s="47"/>
      <c r="DZ1049" s="47"/>
      <c r="EA1049" s="47"/>
      <c r="EB1049" s="47"/>
      <c r="EC1049" s="47"/>
      <c r="ED1049" s="47"/>
      <c r="EE1049" s="47"/>
      <c r="EF1049" s="47"/>
      <c r="EG1049" s="47"/>
      <c r="EH1049" s="47"/>
      <c r="EI1049" s="47"/>
      <c r="EJ1049" s="47"/>
      <c r="EK1049" s="47"/>
      <c r="EL1049" s="47"/>
      <c r="EM1049" s="47"/>
      <c r="EN1049" s="47"/>
      <c r="EO1049" s="47"/>
      <c r="EP1049" s="47"/>
      <c r="EQ1049" s="47"/>
      <c r="ER1049" s="47"/>
      <c r="ES1049" s="47"/>
      <c r="ET1049" s="47"/>
    </row>
    <row r="1050" spans="1:150" s="20" customFormat="1" ht="31.5">
      <c r="A1050" s="3">
        <v>1044</v>
      </c>
      <c r="B1050" s="5">
        <v>7084</v>
      </c>
      <c r="C1050" s="3" t="s">
        <v>4488</v>
      </c>
      <c r="D1050" s="3" t="s">
        <v>64</v>
      </c>
      <c r="E1050" s="3" t="s">
        <v>4489</v>
      </c>
      <c r="F1050" s="3">
        <v>1978</v>
      </c>
      <c r="G1050" s="3">
        <v>6.6</v>
      </c>
      <c r="H1050" s="2">
        <v>44129.279999999999</v>
      </c>
      <c r="I1050" s="2">
        <v>33108.51</v>
      </c>
      <c r="J1050" s="6">
        <f t="shared" si="16"/>
        <v>11020.769999999997</v>
      </c>
      <c r="K1050" s="2">
        <v>206623.96</v>
      </c>
      <c r="L1050" s="7" t="s">
        <v>21</v>
      </c>
      <c r="M1050" s="8">
        <v>41969</v>
      </c>
      <c r="N1050" s="2" t="s">
        <v>4486</v>
      </c>
      <c r="O1050" s="3" t="s">
        <v>4490</v>
      </c>
      <c r="P1050" s="2"/>
      <c r="Q1050" s="9"/>
      <c r="R1050" s="3"/>
      <c r="S1050" s="47"/>
      <c r="T1050" s="47"/>
      <c r="U1050" s="47"/>
      <c r="V1050" s="47"/>
      <c r="W1050" s="47"/>
      <c r="X1050" s="47"/>
      <c r="Y1050" s="47"/>
      <c r="Z1050" s="47"/>
      <c r="AA1050" s="47"/>
      <c r="AB1050" s="47"/>
      <c r="AC1050" s="47"/>
      <c r="AD1050" s="47"/>
      <c r="AE1050" s="47"/>
      <c r="AF1050" s="47"/>
      <c r="AG1050" s="47"/>
      <c r="AH1050" s="47"/>
      <c r="AI1050" s="47"/>
      <c r="AJ1050" s="47"/>
      <c r="AK1050" s="47"/>
      <c r="AL1050" s="47"/>
      <c r="AM1050" s="47"/>
      <c r="AN1050" s="47"/>
      <c r="AO1050" s="47"/>
      <c r="AP1050" s="47"/>
      <c r="AQ1050" s="47"/>
      <c r="AR1050" s="47"/>
      <c r="AS1050" s="47"/>
      <c r="AT1050" s="47"/>
      <c r="AU1050" s="47"/>
      <c r="AV1050" s="47"/>
      <c r="AW1050" s="47"/>
      <c r="AX1050" s="47"/>
      <c r="AY1050" s="47"/>
      <c r="AZ1050" s="47"/>
      <c r="BA1050" s="47"/>
      <c r="BB1050" s="47"/>
      <c r="BC1050" s="47"/>
      <c r="BD1050" s="47"/>
      <c r="BE1050" s="47"/>
      <c r="BF1050" s="47"/>
      <c r="BG1050" s="47"/>
      <c r="BH1050" s="47"/>
      <c r="BI1050" s="47"/>
      <c r="BJ1050" s="47"/>
      <c r="BK1050" s="47"/>
      <c r="BL1050" s="47"/>
      <c r="BM1050" s="47"/>
      <c r="BN1050" s="47"/>
      <c r="BO1050" s="47"/>
      <c r="BP1050" s="47"/>
      <c r="BQ1050" s="47"/>
      <c r="BR1050" s="47"/>
      <c r="BS1050" s="47"/>
      <c r="BT1050" s="47"/>
      <c r="BU1050" s="47"/>
      <c r="BV1050" s="47"/>
      <c r="BW1050" s="47"/>
      <c r="BX1050" s="47"/>
      <c r="BY1050" s="47"/>
      <c r="BZ1050" s="47"/>
      <c r="CA1050" s="47"/>
      <c r="CB1050" s="47"/>
      <c r="CC1050" s="47"/>
      <c r="CD1050" s="47"/>
      <c r="CE1050" s="47"/>
      <c r="CF1050" s="47"/>
      <c r="CG1050" s="47"/>
      <c r="CH1050" s="47"/>
      <c r="CI1050" s="47"/>
      <c r="CJ1050" s="47"/>
      <c r="CK1050" s="47"/>
      <c r="CL1050" s="47"/>
      <c r="CM1050" s="47"/>
      <c r="CN1050" s="47"/>
      <c r="CO1050" s="47"/>
      <c r="CP1050" s="47"/>
      <c r="CQ1050" s="47"/>
      <c r="CR1050" s="47"/>
      <c r="CS1050" s="47"/>
      <c r="CT1050" s="47"/>
      <c r="CU1050" s="47"/>
      <c r="CV1050" s="47"/>
      <c r="CW1050" s="47"/>
      <c r="CX1050" s="47"/>
      <c r="CY1050" s="47"/>
      <c r="CZ1050" s="47"/>
      <c r="DA1050" s="47"/>
      <c r="DB1050" s="47"/>
      <c r="DC1050" s="47"/>
      <c r="DD1050" s="47"/>
      <c r="DE1050" s="47"/>
      <c r="DF1050" s="47"/>
      <c r="DG1050" s="47"/>
      <c r="DH1050" s="47"/>
      <c r="DI1050" s="47"/>
      <c r="DJ1050" s="47"/>
      <c r="DK1050" s="47"/>
      <c r="DL1050" s="47"/>
      <c r="DM1050" s="47"/>
      <c r="DN1050" s="47"/>
      <c r="DO1050" s="47"/>
      <c r="DP1050" s="47"/>
      <c r="DQ1050" s="47"/>
      <c r="DR1050" s="47"/>
      <c r="DS1050" s="47"/>
      <c r="DT1050" s="47"/>
      <c r="DU1050" s="47"/>
      <c r="DV1050" s="47"/>
      <c r="DW1050" s="47"/>
      <c r="DX1050" s="47"/>
      <c r="DY1050" s="47"/>
      <c r="DZ1050" s="47"/>
      <c r="EA1050" s="47"/>
      <c r="EB1050" s="47"/>
      <c r="EC1050" s="47"/>
      <c r="ED1050" s="47"/>
      <c r="EE1050" s="47"/>
      <c r="EF1050" s="47"/>
      <c r="EG1050" s="47"/>
      <c r="EH1050" s="47"/>
      <c r="EI1050" s="47"/>
      <c r="EJ1050" s="47"/>
      <c r="EK1050" s="47"/>
      <c r="EL1050" s="47"/>
      <c r="EM1050" s="47"/>
      <c r="EN1050" s="47"/>
      <c r="EO1050" s="47"/>
      <c r="EP1050" s="47"/>
      <c r="EQ1050" s="47"/>
      <c r="ER1050" s="47"/>
      <c r="ES1050" s="47"/>
      <c r="ET1050" s="47"/>
    </row>
    <row r="1051" spans="1:150" s="20" customFormat="1" ht="63">
      <c r="A1051" s="3">
        <v>1045</v>
      </c>
      <c r="B1051" s="5">
        <v>7085</v>
      </c>
      <c r="C1051" s="3" t="s">
        <v>4491</v>
      </c>
      <c r="D1051" s="3" t="s">
        <v>64</v>
      </c>
      <c r="E1051" s="3" t="s">
        <v>4492</v>
      </c>
      <c r="F1051" s="3">
        <v>1978</v>
      </c>
      <c r="G1051" s="3">
        <v>27.5</v>
      </c>
      <c r="H1051" s="2">
        <v>183106.56</v>
      </c>
      <c r="I1051" s="2">
        <v>137377.82999999999</v>
      </c>
      <c r="J1051" s="6">
        <f t="shared" si="16"/>
        <v>45728.73000000001</v>
      </c>
      <c r="K1051" s="2">
        <v>304779.75</v>
      </c>
      <c r="L1051" s="7" t="s">
        <v>21</v>
      </c>
      <c r="M1051" s="8">
        <v>41969</v>
      </c>
      <c r="N1051" s="2" t="s">
        <v>4486</v>
      </c>
      <c r="O1051" s="3" t="s">
        <v>4493</v>
      </c>
      <c r="P1051" s="2" t="s">
        <v>4494</v>
      </c>
      <c r="Q1051" s="9"/>
      <c r="R1051" s="3" t="s">
        <v>4495</v>
      </c>
      <c r="S1051" s="47"/>
      <c r="T1051" s="47"/>
      <c r="U1051" s="47"/>
      <c r="V1051" s="47"/>
      <c r="W1051" s="47"/>
      <c r="X1051" s="47"/>
      <c r="Y1051" s="47"/>
      <c r="Z1051" s="47"/>
      <c r="AA1051" s="47"/>
      <c r="AB1051" s="47"/>
      <c r="AC1051" s="47"/>
      <c r="AD1051" s="47"/>
      <c r="AE1051" s="47"/>
      <c r="AF1051" s="47"/>
      <c r="AG1051" s="47"/>
      <c r="AH1051" s="47"/>
      <c r="AI1051" s="47"/>
      <c r="AJ1051" s="47"/>
      <c r="AK1051" s="47"/>
      <c r="AL1051" s="47"/>
      <c r="AM1051" s="47"/>
      <c r="AN1051" s="47"/>
      <c r="AO1051" s="47"/>
      <c r="AP1051" s="47"/>
      <c r="AQ1051" s="47"/>
      <c r="AR1051" s="47"/>
      <c r="AS1051" s="47"/>
      <c r="AT1051" s="47"/>
      <c r="AU1051" s="47"/>
      <c r="AV1051" s="47"/>
      <c r="AW1051" s="47"/>
      <c r="AX1051" s="47"/>
      <c r="AY1051" s="47"/>
      <c r="AZ1051" s="47"/>
      <c r="BA1051" s="47"/>
      <c r="BB1051" s="47"/>
      <c r="BC1051" s="47"/>
      <c r="BD1051" s="47"/>
      <c r="BE1051" s="47"/>
      <c r="BF1051" s="47"/>
      <c r="BG1051" s="47"/>
      <c r="BH1051" s="47"/>
      <c r="BI1051" s="47"/>
      <c r="BJ1051" s="47"/>
      <c r="BK1051" s="47"/>
      <c r="BL1051" s="47"/>
      <c r="BM1051" s="47"/>
      <c r="BN1051" s="47"/>
      <c r="BO1051" s="47"/>
      <c r="BP1051" s="47"/>
      <c r="BQ1051" s="47"/>
      <c r="BR1051" s="47"/>
      <c r="BS1051" s="47"/>
      <c r="BT1051" s="47"/>
      <c r="BU1051" s="47"/>
      <c r="BV1051" s="47"/>
      <c r="BW1051" s="47"/>
      <c r="BX1051" s="47"/>
      <c r="BY1051" s="47"/>
      <c r="BZ1051" s="47"/>
      <c r="CA1051" s="47"/>
      <c r="CB1051" s="47"/>
      <c r="CC1051" s="47"/>
      <c r="CD1051" s="47"/>
      <c r="CE1051" s="47"/>
      <c r="CF1051" s="47"/>
      <c r="CG1051" s="47"/>
      <c r="CH1051" s="47"/>
      <c r="CI1051" s="47"/>
      <c r="CJ1051" s="47"/>
      <c r="CK1051" s="47"/>
      <c r="CL1051" s="47"/>
      <c r="CM1051" s="47"/>
      <c r="CN1051" s="47"/>
      <c r="CO1051" s="47"/>
      <c r="CP1051" s="47"/>
      <c r="CQ1051" s="47"/>
      <c r="CR1051" s="47"/>
      <c r="CS1051" s="47"/>
      <c r="CT1051" s="47"/>
      <c r="CU1051" s="47"/>
      <c r="CV1051" s="47"/>
      <c r="CW1051" s="47"/>
      <c r="CX1051" s="47"/>
      <c r="CY1051" s="47"/>
      <c r="CZ1051" s="47"/>
      <c r="DA1051" s="47"/>
      <c r="DB1051" s="47"/>
      <c r="DC1051" s="47"/>
      <c r="DD1051" s="47"/>
      <c r="DE1051" s="47"/>
      <c r="DF1051" s="47"/>
      <c r="DG1051" s="47"/>
      <c r="DH1051" s="47"/>
      <c r="DI1051" s="47"/>
      <c r="DJ1051" s="47"/>
      <c r="DK1051" s="47"/>
      <c r="DL1051" s="47"/>
      <c r="DM1051" s="47"/>
      <c r="DN1051" s="47"/>
      <c r="DO1051" s="47"/>
      <c r="DP1051" s="47"/>
      <c r="DQ1051" s="47"/>
      <c r="DR1051" s="47"/>
      <c r="DS1051" s="47"/>
      <c r="DT1051" s="47"/>
      <c r="DU1051" s="47"/>
      <c r="DV1051" s="47"/>
      <c r="DW1051" s="47"/>
      <c r="DX1051" s="47"/>
      <c r="DY1051" s="47"/>
      <c r="DZ1051" s="47"/>
      <c r="EA1051" s="47"/>
      <c r="EB1051" s="47"/>
      <c r="EC1051" s="47"/>
      <c r="ED1051" s="47"/>
      <c r="EE1051" s="47"/>
      <c r="EF1051" s="47"/>
      <c r="EG1051" s="47"/>
      <c r="EH1051" s="47"/>
      <c r="EI1051" s="47"/>
      <c r="EJ1051" s="47"/>
      <c r="EK1051" s="47"/>
      <c r="EL1051" s="47"/>
      <c r="EM1051" s="47"/>
      <c r="EN1051" s="47"/>
      <c r="EO1051" s="47"/>
      <c r="EP1051" s="47"/>
      <c r="EQ1051" s="47"/>
      <c r="ER1051" s="47"/>
      <c r="ES1051" s="47"/>
      <c r="ET1051" s="47"/>
    </row>
    <row r="1052" spans="1:150" s="20" customFormat="1" ht="31.5">
      <c r="A1052" s="3">
        <v>1046</v>
      </c>
      <c r="B1052" s="5">
        <v>7086</v>
      </c>
      <c r="C1052" s="3" t="s">
        <v>4491</v>
      </c>
      <c r="D1052" s="3" t="s">
        <v>64</v>
      </c>
      <c r="E1052" s="3" t="s">
        <v>4496</v>
      </c>
      <c r="F1052" s="3">
        <v>1978</v>
      </c>
      <c r="G1052" s="3">
        <v>16.3</v>
      </c>
      <c r="H1052" s="2">
        <v>108426.24000000001</v>
      </c>
      <c r="I1052" s="2">
        <v>81347.850000000006</v>
      </c>
      <c r="J1052" s="6">
        <f t="shared" si="16"/>
        <v>27078.39</v>
      </c>
      <c r="K1052" s="2">
        <v>180651.27</v>
      </c>
      <c r="L1052" s="7" t="s">
        <v>21</v>
      </c>
      <c r="M1052" s="8">
        <v>41969</v>
      </c>
      <c r="N1052" s="2" t="s">
        <v>4486</v>
      </c>
      <c r="O1052" s="3" t="s">
        <v>4497</v>
      </c>
      <c r="P1052" s="2"/>
      <c r="Q1052" s="9"/>
      <c r="R1052" s="3"/>
      <c r="S1052" s="47"/>
      <c r="T1052" s="47"/>
      <c r="U1052" s="47"/>
      <c r="V1052" s="47"/>
      <c r="W1052" s="47"/>
      <c r="X1052" s="47"/>
      <c r="Y1052" s="47"/>
      <c r="Z1052" s="47"/>
      <c r="AA1052" s="47"/>
      <c r="AB1052" s="47"/>
      <c r="AC1052" s="47"/>
      <c r="AD1052" s="47"/>
      <c r="AE1052" s="47"/>
      <c r="AF1052" s="47"/>
      <c r="AG1052" s="47"/>
      <c r="AH1052" s="47"/>
      <c r="AI1052" s="47"/>
      <c r="AJ1052" s="47"/>
      <c r="AK1052" s="47"/>
      <c r="AL1052" s="47"/>
      <c r="AM1052" s="47"/>
      <c r="AN1052" s="47"/>
      <c r="AO1052" s="47"/>
      <c r="AP1052" s="47"/>
      <c r="AQ1052" s="47"/>
      <c r="AR1052" s="47"/>
      <c r="AS1052" s="47"/>
      <c r="AT1052" s="47"/>
      <c r="AU1052" s="47"/>
      <c r="AV1052" s="47"/>
      <c r="AW1052" s="47"/>
      <c r="AX1052" s="47"/>
      <c r="AY1052" s="47"/>
      <c r="AZ1052" s="47"/>
      <c r="BA1052" s="47"/>
      <c r="BB1052" s="47"/>
      <c r="BC1052" s="47"/>
      <c r="BD1052" s="47"/>
      <c r="BE1052" s="47"/>
      <c r="BF1052" s="47"/>
      <c r="BG1052" s="47"/>
      <c r="BH1052" s="47"/>
      <c r="BI1052" s="47"/>
      <c r="BJ1052" s="47"/>
      <c r="BK1052" s="47"/>
      <c r="BL1052" s="47"/>
      <c r="BM1052" s="47"/>
      <c r="BN1052" s="47"/>
      <c r="BO1052" s="47"/>
      <c r="BP1052" s="47"/>
      <c r="BQ1052" s="47"/>
      <c r="BR1052" s="47"/>
      <c r="BS1052" s="47"/>
      <c r="BT1052" s="47"/>
      <c r="BU1052" s="47"/>
      <c r="BV1052" s="47"/>
      <c r="BW1052" s="47"/>
      <c r="BX1052" s="47"/>
      <c r="BY1052" s="47"/>
      <c r="BZ1052" s="47"/>
      <c r="CA1052" s="47"/>
      <c r="CB1052" s="47"/>
      <c r="CC1052" s="47"/>
      <c r="CD1052" s="47"/>
      <c r="CE1052" s="47"/>
      <c r="CF1052" s="47"/>
      <c r="CG1052" s="47"/>
      <c r="CH1052" s="47"/>
      <c r="CI1052" s="47"/>
      <c r="CJ1052" s="47"/>
      <c r="CK1052" s="47"/>
      <c r="CL1052" s="47"/>
      <c r="CM1052" s="47"/>
      <c r="CN1052" s="47"/>
      <c r="CO1052" s="47"/>
      <c r="CP1052" s="47"/>
      <c r="CQ1052" s="47"/>
      <c r="CR1052" s="47"/>
      <c r="CS1052" s="47"/>
      <c r="CT1052" s="47"/>
      <c r="CU1052" s="47"/>
      <c r="CV1052" s="47"/>
      <c r="CW1052" s="47"/>
      <c r="CX1052" s="47"/>
      <c r="CY1052" s="47"/>
      <c r="CZ1052" s="47"/>
      <c r="DA1052" s="47"/>
      <c r="DB1052" s="47"/>
      <c r="DC1052" s="47"/>
      <c r="DD1052" s="47"/>
      <c r="DE1052" s="47"/>
      <c r="DF1052" s="47"/>
      <c r="DG1052" s="47"/>
      <c r="DH1052" s="47"/>
      <c r="DI1052" s="47"/>
      <c r="DJ1052" s="47"/>
      <c r="DK1052" s="47"/>
      <c r="DL1052" s="47"/>
      <c r="DM1052" s="47"/>
      <c r="DN1052" s="47"/>
      <c r="DO1052" s="47"/>
      <c r="DP1052" s="47"/>
      <c r="DQ1052" s="47"/>
      <c r="DR1052" s="47"/>
      <c r="DS1052" s="47"/>
      <c r="DT1052" s="47"/>
      <c r="DU1052" s="47"/>
      <c r="DV1052" s="47"/>
      <c r="DW1052" s="47"/>
      <c r="DX1052" s="47"/>
      <c r="DY1052" s="47"/>
      <c r="DZ1052" s="47"/>
      <c r="EA1052" s="47"/>
      <c r="EB1052" s="47"/>
      <c r="EC1052" s="47"/>
      <c r="ED1052" s="47"/>
      <c r="EE1052" s="47"/>
      <c r="EF1052" s="47"/>
      <c r="EG1052" s="47"/>
      <c r="EH1052" s="47"/>
      <c r="EI1052" s="47"/>
      <c r="EJ1052" s="47"/>
      <c r="EK1052" s="47"/>
      <c r="EL1052" s="47"/>
      <c r="EM1052" s="47"/>
      <c r="EN1052" s="47"/>
      <c r="EO1052" s="47"/>
      <c r="EP1052" s="47"/>
      <c r="EQ1052" s="47"/>
      <c r="ER1052" s="47"/>
      <c r="ES1052" s="47"/>
      <c r="ET1052" s="47"/>
    </row>
    <row r="1053" spans="1:150" s="20" customFormat="1" ht="31.5">
      <c r="A1053" s="3">
        <v>1047</v>
      </c>
      <c r="B1053" s="5">
        <v>7087</v>
      </c>
      <c r="C1053" s="3" t="s">
        <v>4491</v>
      </c>
      <c r="D1053" s="3" t="s">
        <v>64</v>
      </c>
      <c r="E1053" s="3" t="s">
        <v>4498</v>
      </c>
      <c r="F1053" s="3">
        <v>1978</v>
      </c>
      <c r="G1053" s="3">
        <v>29.1</v>
      </c>
      <c r="H1053" s="2">
        <v>193489.92000000001</v>
      </c>
      <c r="I1053" s="2">
        <v>145167.75</v>
      </c>
      <c r="J1053" s="6">
        <f t="shared" si="16"/>
        <v>48322.170000000013</v>
      </c>
      <c r="K1053" s="2">
        <v>322512.39</v>
      </c>
      <c r="L1053" s="7" t="s">
        <v>21</v>
      </c>
      <c r="M1053" s="8">
        <v>41969</v>
      </c>
      <c r="N1053" s="2" t="s">
        <v>4486</v>
      </c>
      <c r="O1053" s="3" t="s">
        <v>4499</v>
      </c>
      <c r="P1053" s="2"/>
      <c r="Q1053" s="9"/>
      <c r="R1053" s="3"/>
      <c r="S1053" s="47"/>
      <c r="T1053" s="47"/>
      <c r="U1053" s="47"/>
      <c r="V1053" s="47"/>
      <c r="W1053" s="47"/>
      <c r="X1053" s="47"/>
      <c r="Y1053" s="47"/>
      <c r="Z1053" s="47"/>
      <c r="AA1053" s="47"/>
      <c r="AB1053" s="47"/>
      <c r="AC1053" s="47"/>
      <c r="AD1053" s="47"/>
      <c r="AE1053" s="47"/>
      <c r="AF1053" s="47"/>
      <c r="AG1053" s="47"/>
      <c r="AH1053" s="47"/>
      <c r="AI1053" s="47"/>
      <c r="AJ1053" s="47"/>
      <c r="AK1053" s="47"/>
      <c r="AL1053" s="47"/>
      <c r="AM1053" s="47"/>
      <c r="AN1053" s="47"/>
      <c r="AO1053" s="47"/>
      <c r="AP1053" s="47"/>
      <c r="AQ1053" s="47"/>
      <c r="AR1053" s="47"/>
      <c r="AS1053" s="47"/>
      <c r="AT1053" s="47"/>
      <c r="AU1053" s="47"/>
      <c r="AV1053" s="47"/>
      <c r="AW1053" s="47"/>
      <c r="AX1053" s="47"/>
      <c r="AY1053" s="47"/>
      <c r="AZ1053" s="47"/>
      <c r="BA1053" s="47"/>
      <c r="BB1053" s="47"/>
      <c r="BC1053" s="47"/>
      <c r="BD1053" s="47"/>
      <c r="BE1053" s="47"/>
      <c r="BF1053" s="47"/>
      <c r="BG1053" s="47"/>
      <c r="BH1053" s="47"/>
      <c r="BI1053" s="47"/>
      <c r="BJ1053" s="47"/>
      <c r="BK1053" s="47"/>
      <c r="BL1053" s="47"/>
      <c r="BM1053" s="47"/>
      <c r="BN1053" s="47"/>
      <c r="BO1053" s="47"/>
      <c r="BP1053" s="47"/>
      <c r="BQ1053" s="47"/>
      <c r="BR1053" s="47"/>
      <c r="BS1053" s="47"/>
      <c r="BT1053" s="47"/>
      <c r="BU1053" s="47"/>
      <c r="BV1053" s="47"/>
      <c r="BW1053" s="47"/>
      <c r="BX1053" s="47"/>
      <c r="BY1053" s="47"/>
      <c r="BZ1053" s="47"/>
      <c r="CA1053" s="47"/>
      <c r="CB1053" s="47"/>
      <c r="CC1053" s="47"/>
      <c r="CD1053" s="47"/>
      <c r="CE1053" s="47"/>
      <c r="CF1053" s="47"/>
      <c r="CG1053" s="47"/>
      <c r="CH1053" s="47"/>
      <c r="CI1053" s="47"/>
      <c r="CJ1053" s="47"/>
      <c r="CK1053" s="47"/>
      <c r="CL1053" s="47"/>
      <c r="CM1053" s="47"/>
      <c r="CN1053" s="47"/>
      <c r="CO1053" s="47"/>
      <c r="CP1053" s="47"/>
      <c r="CQ1053" s="47"/>
      <c r="CR1053" s="47"/>
      <c r="CS1053" s="47"/>
      <c r="CT1053" s="47"/>
      <c r="CU1053" s="47"/>
      <c r="CV1053" s="47"/>
      <c r="CW1053" s="47"/>
      <c r="CX1053" s="47"/>
      <c r="CY1053" s="47"/>
      <c r="CZ1053" s="47"/>
      <c r="DA1053" s="47"/>
      <c r="DB1053" s="47"/>
      <c r="DC1053" s="47"/>
      <c r="DD1053" s="47"/>
      <c r="DE1053" s="47"/>
      <c r="DF1053" s="47"/>
      <c r="DG1053" s="47"/>
      <c r="DH1053" s="47"/>
      <c r="DI1053" s="47"/>
      <c r="DJ1053" s="47"/>
      <c r="DK1053" s="47"/>
      <c r="DL1053" s="47"/>
      <c r="DM1053" s="47"/>
      <c r="DN1053" s="47"/>
      <c r="DO1053" s="47"/>
      <c r="DP1053" s="47"/>
      <c r="DQ1053" s="47"/>
      <c r="DR1053" s="47"/>
      <c r="DS1053" s="47"/>
      <c r="DT1053" s="47"/>
      <c r="DU1053" s="47"/>
      <c r="DV1053" s="47"/>
      <c r="DW1053" s="47"/>
      <c r="DX1053" s="47"/>
      <c r="DY1053" s="47"/>
      <c r="DZ1053" s="47"/>
      <c r="EA1053" s="47"/>
      <c r="EB1053" s="47"/>
      <c r="EC1053" s="47"/>
      <c r="ED1053" s="47"/>
      <c r="EE1053" s="47"/>
      <c r="EF1053" s="47"/>
      <c r="EG1053" s="47"/>
      <c r="EH1053" s="47"/>
      <c r="EI1053" s="47"/>
      <c r="EJ1053" s="47"/>
      <c r="EK1053" s="47"/>
      <c r="EL1053" s="47"/>
      <c r="EM1053" s="47"/>
      <c r="EN1053" s="47"/>
      <c r="EO1053" s="47"/>
      <c r="EP1053" s="47"/>
      <c r="EQ1053" s="47"/>
      <c r="ER1053" s="47"/>
      <c r="ES1053" s="47"/>
      <c r="ET1053" s="47"/>
    </row>
    <row r="1054" spans="1:150" s="20" customFormat="1" ht="31.5">
      <c r="A1054" s="3">
        <v>1048</v>
      </c>
      <c r="B1054" s="5">
        <v>7088</v>
      </c>
      <c r="C1054" s="3" t="s">
        <v>4491</v>
      </c>
      <c r="D1054" s="3" t="s">
        <v>669</v>
      </c>
      <c r="E1054" s="3"/>
      <c r="F1054" s="3">
        <v>1978</v>
      </c>
      <c r="G1054" s="3">
        <v>20.82</v>
      </c>
      <c r="H1054" s="2">
        <v>138582.67000000001</v>
      </c>
      <c r="I1054" s="2">
        <v>103972.75</v>
      </c>
      <c r="J1054" s="6">
        <f t="shared" si="16"/>
        <v>34609.920000000013</v>
      </c>
      <c r="K1054" s="2"/>
      <c r="L1054" s="7" t="s">
        <v>21</v>
      </c>
      <c r="M1054" s="8">
        <v>41969</v>
      </c>
      <c r="N1054" s="2" t="s">
        <v>4486</v>
      </c>
      <c r="O1054" s="3"/>
      <c r="P1054" s="2"/>
      <c r="Q1054" s="9"/>
      <c r="R1054" s="3"/>
      <c r="S1054" s="47"/>
      <c r="T1054" s="47"/>
      <c r="U1054" s="47"/>
      <c r="V1054" s="47"/>
      <c r="W1054" s="47"/>
      <c r="X1054" s="47"/>
      <c r="Y1054" s="47"/>
      <c r="Z1054" s="47"/>
      <c r="AA1054" s="47"/>
      <c r="AB1054" s="47"/>
      <c r="AC1054" s="47"/>
      <c r="AD1054" s="47"/>
      <c r="AE1054" s="47"/>
      <c r="AF1054" s="47"/>
      <c r="AG1054" s="47"/>
      <c r="AH1054" s="47"/>
      <c r="AI1054" s="47"/>
      <c r="AJ1054" s="47"/>
      <c r="AK1054" s="47"/>
      <c r="AL1054" s="47"/>
      <c r="AM1054" s="47"/>
      <c r="AN1054" s="47"/>
      <c r="AO1054" s="47"/>
      <c r="AP1054" s="47"/>
      <c r="AQ1054" s="47"/>
      <c r="AR1054" s="47"/>
      <c r="AS1054" s="47"/>
      <c r="AT1054" s="47"/>
      <c r="AU1054" s="47"/>
      <c r="AV1054" s="47"/>
      <c r="AW1054" s="47"/>
      <c r="AX1054" s="47"/>
      <c r="AY1054" s="47"/>
      <c r="AZ1054" s="47"/>
      <c r="BA1054" s="47"/>
      <c r="BB1054" s="47"/>
      <c r="BC1054" s="47"/>
      <c r="BD1054" s="47"/>
      <c r="BE1054" s="47"/>
      <c r="BF1054" s="47"/>
      <c r="BG1054" s="47"/>
      <c r="BH1054" s="47"/>
      <c r="BI1054" s="47"/>
      <c r="BJ1054" s="47"/>
      <c r="BK1054" s="47"/>
      <c r="BL1054" s="47"/>
      <c r="BM1054" s="47"/>
      <c r="BN1054" s="47"/>
      <c r="BO1054" s="47"/>
      <c r="BP1054" s="47"/>
      <c r="BQ1054" s="47"/>
      <c r="BR1054" s="47"/>
      <c r="BS1054" s="47"/>
      <c r="BT1054" s="47"/>
      <c r="BU1054" s="47"/>
      <c r="BV1054" s="47"/>
      <c r="BW1054" s="47"/>
      <c r="BX1054" s="47"/>
      <c r="BY1054" s="47"/>
      <c r="BZ1054" s="47"/>
      <c r="CA1054" s="47"/>
      <c r="CB1054" s="47"/>
      <c r="CC1054" s="47"/>
      <c r="CD1054" s="47"/>
      <c r="CE1054" s="47"/>
      <c r="CF1054" s="47"/>
      <c r="CG1054" s="47"/>
      <c r="CH1054" s="47"/>
      <c r="CI1054" s="47"/>
      <c r="CJ1054" s="47"/>
      <c r="CK1054" s="47"/>
      <c r="CL1054" s="47"/>
      <c r="CM1054" s="47"/>
      <c r="CN1054" s="47"/>
      <c r="CO1054" s="47"/>
      <c r="CP1054" s="47"/>
      <c r="CQ1054" s="47"/>
      <c r="CR1054" s="47"/>
      <c r="CS1054" s="47"/>
      <c r="CT1054" s="47"/>
      <c r="CU1054" s="47"/>
      <c r="CV1054" s="47"/>
      <c r="CW1054" s="47"/>
      <c r="CX1054" s="47"/>
      <c r="CY1054" s="47"/>
      <c r="CZ1054" s="47"/>
      <c r="DA1054" s="47"/>
      <c r="DB1054" s="47"/>
      <c r="DC1054" s="47"/>
      <c r="DD1054" s="47"/>
      <c r="DE1054" s="47"/>
      <c r="DF1054" s="47"/>
      <c r="DG1054" s="47"/>
      <c r="DH1054" s="47"/>
      <c r="DI1054" s="47"/>
      <c r="DJ1054" s="47"/>
      <c r="DK1054" s="47"/>
      <c r="DL1054" s="47"/>
      <c r="DM1054" s="47"/>
      <c r="DN1054" s="47"/>
      <c r="DO1054" s="47"/>
      <c r="DP1054" s="47"/>
      <c r="DQ1054" s="47"/>
      <c r="DR1054" s="47"/>
      <c r="DS1054" s="47"/>
      <c r="DT1054" s="47"/>
      <c r="DU1054" s="47"/>
      <c r="DV1054" s="47"/>
      <c r="DW1054" s="47"/>
      <c r="DX1054" s="47"/>
      <c r="DY1054" s="47"/>
      <c r="DZ1054" s="47"/>
      <c r="EA1054" s="47"/>
      <c r="EB1054" s="47"/>
      <c r="EC1054" s="47"/>
      <c r="ED1054" s="47"/>
      <c r="EE1054" s="47"/>
      <c r="EF1054" s="47"/>
      <c r="EG1054" s="47"/>
      <c r="EH1054" s="47"/>
      <c r="EI1054" s="47"/>
      <c r="EJ1054" s="47"/>
      <c r="EK1054" s="47"/>
      <c r="EL1054" s="47"/>
      <c r="EM1054" s="47"/>
      <c r="EN1054" s="47"/>
      <c r="EO1054" s="47"/>
      <c r="EP1054" s="47"/>
      <c r="EQ1054" s="47"/>
      <c r="ER1054" s="47"/>
      <c r="ES1054" s="47"/>
      <c r="ET1054" s="47"/>
    </row>
    <row r="1055" spans="1:150" s="20" customFormat="1" ht="42">
      <c r="A1055" s="3">
        <v>1049</v>
      </c>
      <c r="B1055" s="5">
        <v>2815</v>
      </c>
      <c r="C1055" s="3" t="s">
        <v>4500</v>
      </c>
      <c r="D1055" s="3" t="s">
        <v>64</v>
      </c>
      <c r="E1055" s="3" t="s">
        <v>4501</v>
      </c>
      <c r="F1055" s="3">
        <v>1917</v>
      </c>
      <c r="G1055" s="3">
        <v>394.9</v>
      </c>
      <c r="H1055" s="2">
        <v>1833475.09</v>
      </c>
      <c r="I1055" s="2">
        <v>1151255.68</v>
      </c>
      <c r="J1055" s="6">
        <f t="shared" si="16"/>
        <v>682219.41000000015</v>
      </c>
      <c r="K1055" s="2">
        <v>1576338.13</v>
      </c>
      <c r="L1055" s="7" t="s">
        <v>4481</v>
      </c>
      <c r="M1055" s="8">
        <v>33807</v>
      </c>
      <c r="N1055" s="2" t="s">
        <v>4472</v>
      </c>
      <c r="O1055" s="3" t="s">
        <v>4502</v>
      </c>
      <c r="P1055" s="2" t="s">
        <v>4503</v>
      </c>
      <c r="Q1055" s="9"/>
      <c r="R1055" s="3"/>
      <c r="S1055" s="47"/>
      <c r="T1055" s="47"/>
      <c r="U1055" s="47"/>
      <c r="V1055" s="47"/>
      <c r="W1055" s="47"/>
      <c r="X1055" s="47"/>
      <c r="Y1055" s="47"/>
      <c r="Z1055" s="47"/>
      <c r="AA1055" s="47"/>
      <c r="AB1055" s="47"/>
      <c r="AC1055" s="47"/>
      <c r="AD1055" s="47"/>
      <c r="AE1055" s="47"/>
      <c r="AF1055" s="47"/>
      <c r="AG1055" s="47"/>
      <c r="AH1055" s="47"/>
      <c r="AI1055" s="47"/>
      <c r="AJ1055" s="47"/>
      <c r="AK1055" s="47"/>
      <c r="AL1055" s="47"/>
      <c r="AM1055" s="47"/>
      <c r="AN1055" s="47"/>
      <c r="AO1055" s="47"/>
      <c r="AP1055" s="47"/>
      <c r="AQ1055" s="47"/>
      <c r="AR1055" s="47"/>
      <c r="AS1055" s="47"/>
      <c r="AT1055" s="47"/>
      <c r="AU1055" s="47"/>
      <c r="AV1055" s="47"/>
      <c r="AW1055" s="47"/>
      <c r="AX1055" s="47"/>
      <c r="AY1055" s="47"/>
      <c r="AZ1055" s="47"/>
      <c r="BA1055" s="47"/>
      <c r="BB1055" s="47"/>
      <c r="BC1055" s="47"/>
      <c r="BD1055" s="47"/>
      <c r="BE1055" s="47"/>
      <c r="BF1055" s="47"/>
      <c r="BG1055" s="47"/>
      <c r="BH1055" s="47"/>
      <c r="BI1055" s="47"/>
      <c r="BJ1055" s="47"/>
      <c r="BK1055" s="47"/>
      <c r="BL1055" s="47"/>
      <c r="BM1055" s="47"/>
      <c r="BN1055" s="47"/>
      <c r="BO1055" s="47"/>
      <c r="BP1055" s="47"/>
      <c r="BQ1055" s="47"/>
      <c r="BR1055" s="47"/>
      <c r="BS1055" s="47"/>
      <c r="BT1055" s="47"/>
      <c r="BU1055" s="47"/>
      <c r="BV1055" s="47"/>
      <c r="BW1055" s="47"/>
      <c r="BX1055" s="47"/>
      <c r="BY1055" s="47"/>
      <c r="BZ1055" s="47"/>
      <c r="CA1055" s="47"/>
      <c r="CB1055" s="47"/>
      <c r="CC1055" s="47"/>
      <c r="CD1055" s="47"/>
      <c r="CE1055" s="47"/>
      <c r="CF1055" s="47"/>
      <c r="CG1055" s="47"/>
      <c r="CH1055" s="47"/>
      <c r="CI1055" s="47"/>
      <c r="CJ1055" s="47"/>
      <c r="CK1055" s="47"/>
      <c r="CL1055" s="47"/>
      <c r="CM1055" s="47"/>
      <c r="CN1055" s="47"/>
      <c r="CO1055" s="47"/>
      <c r="CP1055" s="47"/>
      <c r="CQ1055" s="47"/>
      <c r="CR1055" s="47"/>
      <c r="CS1055" s="47"/>
      <c r="CT1055" s="47"/>
      <c r="CU1055" s="47"/>
      <c r="CV1055" s="47"/>
      <c r="CW1055" s="47"/>
      <c r="CX1055" s="47"/>
      <c r="CY1055" s="47"/>
      <c r="CZ1055" s="47"/>
      <c r="DA1055" s="47"/>
      <c r="DB1055" s="47"/>
      <c r="DC1055" s="47"/>
      <c r="DD1055" s="47"/>
      <c r="DE1055" s="47"/>
      <c r="DF1055" s="47"/>
      <c r="DG1055" s="47"/>
      <c r="DH1055" s="47"/>
      <c r="DI1055" s="47"/>
      <c r="DJ1055" s="47"/>
      <c r="DK1055" s="47"/>
      <c r="DL1055" s="47"/>
      <c r="DM1055" s="47"/>
      <c r="DN1055" s="47"/>
      <c r="DO1055" s="47"/>
      <c r="DP1055" s="47"/>
      <c r="DQ1055" s="47"/>
      <c r="DR1055" s="47"/>
      <c r="DS1055" s="47"/>
      <c r="DT1055" s="47"/>
      <c r="DU1055" s="47"/>
      <c r="DV1055" s="47"/>
      <c r="DW1055" s="47"/>
      <c r="DX1055" s="47"/>
      <c r="DY1055" s="47"/>
      <c r="DZ1055" s="47"/>
      <c r="EA1055" s="47"/>
      <c r="EB1055" s="47"/>
      <c r="EC1055" s="47"/>
      <c r="ED1055" s="47"/>
      <c r="EE1055" s="47"/>
      <c r="EF1055" s="47"/>
      <c r="EG1055" s="47"/>
      <c r="EH1055" s="47"/>
      <c r="EI1055" s="47"/>
      <c r="EJ1055" s="47"/>
      <c r="EK1055" s="47"/>
      <c r="EL1055" s="47"/>
      <c r="EM1055" s="47"/>
      <c r="EN1055" s="47"/>
      <c r="EO1055" s="47"/>
      <c r="EP1055" s="47"/>
      <c r="EQ1055" s="47"/>
      <c r="ER1055" s="47"/>
      <c r="ES1055" s="47"/>
      <c r="ET1055" s="47"/>
    </row>
    <row r="1056" spans="1:150" s="20" customFormat="1" ht="63">
      <c r="A1056" s="3">
        <v>1050</v>
      </c>
      <c r="B1056" s="5">
        <v>6522</v>
      </c>
      <c r="C1056" s="3" t="s">
        <v>4504</v>
      </c>
      <c r="D1056" s="3" t="s">
        <v>64</v>
      </c>
      <c r="E1056" s="3" t="s">
        <v>4505</v>
      </c>
      <c r="F1056" s="3">
        <v>1965</v>
      </c>
      <c r="G1056" s="3">
        <v>75.2</v>
      </c>
      <c r="H1056" s="11">
        <v>431438.11</v>
      </c>
      <c r="I1056" s="11">
        <v>194403</v>
      </c>
      <c r="J1056" s="6">
        <f t="shared" si="16"/>
        <v>237035.11</v>
      </c>
      <c r="K1056" s="11">
        <v>1168562.1299999999</v>
      </c>
      <c r="L1056" s="7" t="s">
        <v>21</v>
      </c>
      <c r="M1056" s="14">
        <v>40973</v>
      </c>
      <c r="N1056" s="2" t="s">
        <v>4506</v>
      </c>
      <c r="O1056" s="3" t="s">
        <v>4507</v>
      </c>
      <c r="P1056" s="3" t="s">
        <v>4508</v>
      </c>
      <c r="Q1056" s="9"/>
      <c r="R1056" s="3"/>
      <c r="S1056" s="47"/>
      <c r="T1056" s="47"/>
      <c r="U1056" s="47"/>
      <c r="V1056" s="47"/>
      <c r="W1056" s="47"/>
      <c r="X1056" s="47"/>
      <c r="Y1056" s="47"/>
      <c r="Z1056" s="47"/>
      <c r="AA1056" s="47"/>
      <c r="AB1056" s="47"/>
      <c r="AC1056" s="47"/>
      <c r="AD1056" s="47"/>
      <c r="AE1056" s="47"/>
      <c r="AF1056" s="47"/>
      <c r="AG1056" s="47"/>
      <c r="AH1056" s="47"/>
      <c r="AI1056" s="47"/>
      <c r="AJ1056" s="47"/>
      <c r="AK1056" s="47"/>
      <c r="AL1056" s="47"/>
      <c r="AM1056" s="47"/>
      <c r="AN1056" s="47"/>
      <c r="AO1056" s="47"/>
      <c r="AP1056" s="47"/>
      <c r="AQ1056" s="47"/>
      <c r="AR1056" s="47"/>
      <c r="AS1056" s="47"/>
      <c r="AT1056" s="47"/>
      <c r="AU1056" s="47"/>
      <c r="AV1056" s="47"/>
      <c r="AW1056" s="47"/>
      <c r="AX1056" s="47"/>
      <c r="AY1056" s="47"/>
      <c r="AZ1056" s="47"/>
      <c r="BA1056" s="47"/>
      <c r="BB1056" s="47"/>
      <c r="BC1056" s="47"/>
      <c r="BD1056" s="47"/>
      <c r="BE1056" s="47"/>
      <c r="BF1056" s="47"/>
      <c r="BG1056" s="47"/>
      <c r="BH1056" s="47"/>
      <c r="BI1056" s="47"/>
      <c r="BJ1056" s="47"/>
      <c r="BK1056" s="47"/>
      <c r="BL1056" s="47"/>
      <c r="BM1056" s="47"/>
      <c r="BN1056" s="47"/>
      <c r="BO1056" s="47"/>
      <c r="BP1056" s="47"/>
      <c r="BQ1056" s="47"/>
      <c r="BR1056" s="47"/>
      <c r="BS1056" s="47"/>
      <c r="BT1056" s="47"/>
      <c r="BU1056" s="47"/>
      <c r="BV1056" s="47"/>
      <c r="BW1056" s="47"/>
      <c r="BX1056" s="47"/>
      <c r="BY1056" s="47"/>
      <c r="BZ1056" s="47"/>
      <c r="CA1056" s="47"/>
      <c r="CB1056" s="47"/>
      <c r="CC1056" s="47"/>
      <c r="CD1056" s="47"/>
      <c r="CE1056" s="47"/>
      <c r="CF1056" s="47"/>
      <c r="CG1056" s="47"/>
      <c r="CH1056" s="47"/>
      <c r="CI1056" s="47"/>
      <c r="CJ1056" s="47"/>
      <c r="CK1056" s="47"/>
      <c r="CL1056" s="47"/>
      <c r="CM1056" s="47"/>
      <c r="CN1056" s="47"/>
      <c r="CO1056" s="47"/>
      <c r="CP1056" s="47"/>
      <c r="CQ1056" s="47"/>
      <c r="CR1056" s="47"/>
      <c r="CS1056" s="47"/>
      <c r="CT1056" s="47"/>
      <c r="CU1056" s="47"/>
      <c r="CV1056" s="47"/>
      <c r="CW1056" s="47"/>
      <c r="CX1056" s="47"/>
      <c r="CY1056" s="47"/>
      <c r="CZ1056" s="47"/>
      <c r="DA1056" s="47"/>
      <c r="DB1056" s="47"/>
      <c r="DC1056" s="47"/>
      <c r="DD1056" s="47"/>
      <c r="DE1056" s="47"/>
      <c r="DF1056" s="47"/>
      <c r="DG1056" s="47"/>
      <c r="DH1056" s="47"/>
      <c r="DI1056" s="47"/>
      <c r="DJ1056" s="47"/>
      <c r="DK1056" s="47"/>
      <c r="DL1056" s="47"/>
      <c r="DM1056" s="47"/>
      <c r="DN1056" s="47"/>
      <c r="DO1056" s="47"/>
      <c r="DP1056" s="47"/>
      <c r="DQ1056" s="47"/>
      <c r="DR1056" s="47"/>
      <c r="DS1056" s="47"/>
      <c r="DT1056" s="47"/>
      <c r="DU1056" s="47"/>
      <c r="DV1056" s="47"/>
      <c r="DW1056" s="47"/>
      <c r="DX1056" s="47"/>
      <c r="DY1056" s="47"/>
      <c r="DZ1056" s="47"/>
      <c r="EA1056" s="47"/>
      <c r="EB1056" s="47"/>
      <c r="EC1056" s="47"/>
      <c r="ED1056" s="47"/>
      <c r="EE1056" s="47"/>
      <c r="EF1056" s="47"/>
      <c r="EG1056" s="47"/>
      <c r="EH1056" s="47"/>
      <c r="EI1056" s="47"/>
      <c r="EJ1056" s="47"/>
      <c r="EK1056" s="47"/>
      <c r="EL1056" s="47"/>
      <c r="EM1056" s="47"/>
      <c r="EN1056" s="47"/>
      <c r="EO1056" s="47"/>
      <c r="EP1056" s="47"/>
      <c r="EQ1056" s="47"/>
      <c r="ER1056" s="47"/>
      <c r="ES1056" s="47"/>
      <c r="ET1056" s="47"/>
    </row>
    <row r="1057" spans="1:150" s="20" customFormat="1" ht="42">
      <c r="A1057" s="3">
        <v>1051</v>
      </c>
      <c r="B1057" s="5">
        <v>6580</v>
      </c>
      <c r="C1057" s="3" t="s">
        <v>4509</v>
      </c>
      <c r="D1057" s="3" t="s">
        <v>64</v>
      </c>
      <c r="E1057" s="3" t="s">
        <v>4510</v>
      </c>
      <c r="F1057" s="3">
        <v>1965</v>
      </c>
      <c r="G1057" s="3">
        <v>34.700000000000003</v>
      </c>
      <c r="H1057" s="11">
        <v>87923.55</v>
      </c>
      <c r="I1057" s="15"/>
      <c r="J1057" s="6">
        <f t="shared" si="16"/>
        <v>87923.55</v>
      </c>
      <c r="K1057" s="11">
        <v>87923.55</v>
      </c>
      <c r="L1057" s="7" t="s">
        <v>21</v>
      </c>
      <c r="M1057" s="14">
        <v>40973</v>
      </c>
      <c r="N1057" s="2" t="s">
        <v>4506</v>
      </c>
      <c r="O1057" s="3" t="s">
        <v>4511</v>
      </c>
      <c r="P1057" s="15"/>
      <c r="Q1057" s="9"/>
      <c r="R1057" s="3"/>
    </row>
    <row r="1058" spans="1:150" s="20" customFormat="1" ht="42">
      <c r="A1058" s="3">
        <v>1052</v>
      </c>
      <c r="B1058" s="5">
        <v>914</v>
      </c>
      <c r="C1058" s="3" t="s">
        <v>4512</v>
      </c>
      <c r="D1058" s="3" t="s">
        <v>459</v>
      </c>
      <c r="E1058" s="3" t="s">
        <v>4513</v>
      </c>
      <c r="F1058" s="3">
        <v>1964</v>
      </c>
      <c r="G1058" s="3">
        <v>120.7</v>
      </c>
      <c r="H1058" s="2">
        <v>338498.55</v>
      </c>
      <c r="I1058" s="2">
        <v>154342.68</v>
      </c>
      <c r="J1058" s="6">
        <f t="shared" si="16"/>
        <v>184155.87</v>
      </c>
      <c r="K1058" s="2">
        <v>1337706.03</v>
      </c>
      <c r="L1058" s="7" t="s">
        <v>21</v>
      </c>
      <c r="M1058" s="8">
        <v>33627</v>
      </c>
      <c r="N1058" s="2" t="s">
        <v>487</v>
      </c>
      <c r="O1058" s="3" t="s">
        <v>4514</v>
      </c>
      <c r="P1058" s="2"/>
      <c r="Q1058" s="9"/>
      <c r="R1058" s="3"/>
    </row>
    <row r="1059" spans="1:150" s="20" customFormat="1" ht="31.5">
      <c r="A1059" s="3">
        <v>1053</v>
      </c>
      <c r="B1059" s="5">
        <v>913</v>
      </c>
      <c r="C1059" s="3" t="s">
        <v>4515</v>
      </c>
      <c r="D1059" s="3" t="s">
        <v>64</v>
      </c>
      <c r="E1059" s="3" t="s">
        <v>4516</v>
      </c>
      <c r="F1059" s="3">
        <v>1964</v>
      </c>
      <c r="G1059" s="3">
        <v>30</v>
      </c>
      <c r="H1059" s="2">
        <v>66608</v>
      </c>
      <c r="I1059" s="2">
        <v>0</v>
      </c>
      <c r="J1059" s="6">
        <f t="shared" si="16"/>
        <v>66608</v>
      </c>
      <c r="K1059" s="2">
        <v>76014.600000000006</v>
      </c>
      <c r="L1059" s="7" t="s">
        <v>21</v>
      </c>
      <c r="M1059" s="8">
        <v>34102</v>
      </c>
      <c r="N1059" s="2" t="s">
        <v>294</v>
      </c>
      <c r="O1059" s="3" t="s">
        <v>4517</v>
      </c>
      <c r="P1059" s="2"/>
      <c r="Q1059" s="9"/>
      <c r="R1059" s="3"/>
      <c r="S1059" s="47"/>
      <c r="T1059" s="47"/>
      <c r="U1059" s="47"/>
      <c r="V1059" s="47"/>
      <c r="W1059" s="47"/>
      <c r="X1059" s="47"/>
      <c r="Y1059" s="47"/>
      <c r="Z1059" s="47"/>
      <c r="AA1059" s="47"/>
      <c r="AB1059" s="47"/>
      <c r="AC1059" s="47"/>
      <c r="AD1059" s="47"/>
      <c r="AE1059" s="47"/>
      <c r="AF1059" s="47"/>
      <c r="AG1059" s="47"/>
      <c r="AH1059" s="47"/>
      <c r="AI1059" s="47"/>
      <c r="AJ1059" s="47"/>
      <c r="AK1059" s="47"/>
      <c r="AL1059" s="47"/>
      <c r="AM1059" s="47"/>
      <c r="AN1059" s="47"/>
      <c r="AO1059" s="47"/>
      <c r="AP1059" s="47"/>
      <c r="AQ1059" s="47"/>
      <c r="AR1059" s="47"/>
      <c r="AS1059" s="47"/>
      <c r="AT1059" s="47"/>
      <c r="AU1059" s="47"/>
      <c r="AV1059" s="47"/>
      <c r="AW1059" s="47"/>
      <c r="AX1059" s="47"/>
      <c r="AY1059" s="47"/>
      <c r="AZ1059" s="47"/>
      <c r="BA1059" s="47"/>
      <c r="BB1059" s="47"/>
      <c r="BC1059" s="47"/>
      <c r="BD1059" s="47"/>
      <c r="BE1059" s="47"/>
      <c r="BF1059" s="47"/>
      <c r="BG1059" s="47"/>
      <c r="BH1059" s="47"/>
      <c r="BI1059" s="47"/>
      <c r="BJ1059" s="47"/>
      <c r="BK1059" s="47"/>
      <c r="BL1059" s="47"/>
      <c r="BM1059" s="47"/>
      <c r="BN1059" s="47"/>
      <c r="BO1059" s="47"/>
      <c r="BP1059" s="47"/>
      <c r="BQ1059" s="47"/>
      <c r="BR1059" s="47"/>
      <c r="BS1059" s="47"/>
      <c r="BT1059" s="47"/>
      <c r="BU1059" s="47"/>
      <c r="BV1059" s="47"/>
      <c r="BW1059" s="47"/>
      <c r="BX1059" s="47"/>
      <c r="BY1059" s="47"/>
      <c r="BZ1059" s="47"/>
      <c r="CA1059" s="47"/>
      <c r="CB1059" s="47"/>
      <c r="CC1059" s="47"/>
      <c r="CD1059" s="47"/>
      <c r="CE1059" s="47"/>
      <c r="CF1059" s="47"/>
      <c r="CG1059" s="47"/>
      <c r="CH1059" s="47"/>
      <c r="CI1059" s="47"/>
      <c r="CJ1059" s="47"/>
      <c r="CK1059" s="47"/>
      <c r="CL1059" s="47"/>
      <c r="CM1059" s="47"/>
      <c r="CN1059" s="47"/>
      <c r="CO1059" s="47"/>
      <c r="CP1059" s="47"/>
      <c r="CQ1059" s="47"/>
      <c r="CR1059" s="47"/>
      <c r="CS1059" s="47"/>
      <c r="CT1059" s="47"/>
      <c r="CU1059" s="47"/>
      <c r="CV1059" s="47"/>
      <c r="CW1059" s="47"/>
      <c r="CX1059" s="47"/>
      <c r="CY1059" s="47"/>
      <c r="CZ1059" s="47"/>
      <c r="DA1059" s="47"/>
      <c r="DB1059" s="47"/>
      <c r="DC1059" s="47"/>
      <c r="DD1059" s="47"/>
      <c r="DE1059" s="47"/>
      <c r="DF1059" s="47"/>
      <c r="DG1059" s="47"/>
      <c r="DH1059" s="47"/>
      <c r="DI1059" s="47"/>
      <c r="DJ1059" s="47"/>
      <c r="DK1059" s="47"/>
      <c r="DL1059" s="47"/>
      <c r="DM1059" s="47"/>
      <c r="DN1059" s="47"/>
      <c r="DO1059" s="47"/>
      <c r="DP1059" s="47"/>
      <c r="DQ1059" s="47"/>
      <c r="DR1059" s="47"/>
      <c r="DS1059" s="47"/>
      <c r="DT1059" s="47"/>
      <c r="DU1059" s="47"/>
      <c r="DV1059" s="47"/>
      <c r="DW1059" s="47"/>
      <c r="DX1059" s="47"/>
      <c r="DY1059" s="47"/>
      <c r="DZ1059" s="47"/>
      <c r="EA1059" s="47"/>
      <c r="EB1059" s="47"/>
      <c r="EC1059" s="47"/>
      <c r="ED1059" s="47"/>
      <c r="EE1059" s="47"/>
      <c r="EF1059" s="47"/>
      <c r="EG1059" s="47"/>
      <c r="EH1059" s="47"/>
      <c r="EI1059" s="47"/>
      <c r="EJ1059" s="47"/>
      <c r="EK1059" s="47"/>
      <c r="EL1059" s="47"/>
      <c r="EM1059" s="47"/>
      <c r="EN1059" s="47"/>
      <c r="EO1059" s="47"/>
      <c r="EP1059" s="47"/>
      <c r="EQ1059" s="47"/>
      <c r="ER1059" s="47"/>
      <c r="ES1059" s="47"/>
      <c r="ET1059" s="47"/>
    </row>
    <row r="1060" spans="1:150" s="20" customFormat="1" ht="31.5">
      <c r="A1060" s="3">
        <v>1054</v>
      </c>
      <c r="B1060" s="5">
        <v>5664</v>
      </c>
      <c r="C1060" s="3" t="s">
        <v>4518</v>
      </c>
      <c r="D1060" s="3" t="s">
        <v>64</v>
      </c>
      <c r="E1060" s="3" t="s">
        <v>4519</v>
      </c>
      <c r="F1060" s="3">
        <v>1971</v>
      </c>
      <c r="G1060" s="3">
        <v>346.2</v>
      </c>
      <c r="H1060" s="2">
        <v>546828</v>
      </c>
      <c r="I1060" s="2">
        <v>359636.8</v>
      </c>
      <c r="J1060" s="6">
        <f t="shared" si="16"/>
        <v>187191.2</v>
      </c>
      <c r="K1060" s="2">
        <v>10350185.609999999</v>
      </c>
      <c r="L1060" s="7" t="s">
        <v>4520</v>
      </c>
      <c r="M1060" s="14">
        <v>38973</v>
      </c>
      <c r="N1060" s="3" t="s">
        <v>4521</v>
      </c>
      <c r="O1060" s="3" t="s">
        <v>4522</v>
      </c>
      <c r="P1060" s="3" t="s">
        <v>4523</v>
      </c>
      <c r="Q1060" s="9"/>
      <c r="R1060" s="3"/>
    </row>
    <row r="1061" spans="1:150" s="20" customFormat="1" ht="42">
      <c r="A1061" s="3">
        <v>1055</v>
      </c>
      <c r="B1061" s="5">
        <v>1140</v>
      </c>
      <c r="C1061" s="3" t="s">
        <v>4524</v>
      </c>
      <c r="D1061" s="3" t="s">
        <v>4525</v>
      </c>
      <c r="E1061" s="3" t="s">
        <v>4526</v>
      </c>
      <c r="F1061" s="3">
        <v>1971</v>
      </c>
      <c r="G1061" s="3">
        <v>1770.7</v>
      </c>
      <c r="H1061" s="2">
        <v>2796847.77</v>
      </c>
      <c r="I1061" s="2">
        <v>1839501.68</v>
      </c>
      <c r="J1061" s="6">
        <f t="shared" si="16"/>
        <v>957346.09000000008</v>
      </c>
      <c r="K1061" s="2">
        <v>52937821.090000004</v>
      </c>
      <c r="L1061" s="7" t="s">
        <v>4520</v>
      </c>
      <c r="M1061" s="8">
        <v>33858</v>
      </c>
      <c r="N1061" s="2" t="s">
        <v>4527</v>
      </c>
      <c r="O1061" s="3" t="s">
        <v>4528</v>
      </c>
      <c r="P1061" s="3"/>
      <c r="Q1061" s="9"/>
      <c r="R1061" s="3"/>
    </row>
    <row r="1062" spans="1:150" s="20" customFormat="1" ht="31.5">
      <c r="A1062" s="3">
        <v>1056</v>
      </c>
      <c r="B1062" s="5">
        <v>1141</v>
      </c>
      <c r="C1062" s="3" t="s">
        <v>4529</v>
      </c>
      <c r="D1062" s="3" t="s">
        <v>2883</v>
      </c>
      <c r="E1062" s="3" t="s">
        <v>4530</v>
      </c>
      <c r="F1062" s="3">
        <v>1971</v>
      </c>
      <c r="G1062" s="3">
        <v>3665.4</v>
      </c>
      <c r="H1062" s="2">
        <v>7562808.3600000003</v>
      </c>
      <c r="I1062" s="2">
        <v>4857221.7300000004</v>
      </c>
      <c r="J1062" s="6">
        <f t="shared" si="16"/>
        <v>2705586.63</v>
      </c>
      <c r="K1062" s="2">
        <v>94298242.989999995</v>
      </c>
      <c r="L1062" s="7" t="s">
        <v>4520</v>
      </c>
      <c r="M1062" s="8">
        <v>33807</v>
      </c>
      <c r="N1062" s="2" t="s">
        <v>4531</v>
      </c>
      <c r="O1062" s="3" t="s">
        <v>4532</v>
      </c>
      <c r="P1062" s="2"/>
      <c r="Q1062" s="9"/>
      <c r="R1062" s="3"/>
    </row>
    <row r="1063" spans="1:150" s="20" customFormat="1" ht="42">
      <c r="A1063" s="3">
        <v>1057</v>
      </c>
      <c r="B1063" s="5">
        <v>917</v>
      </c>
      <c r="C1063" s="3" t="s">
        <v>4533</v>
      </c>
      <c r="D1063" s="3" t="s">
        <v>64</v>
      </c>
      <c r="E1063" s="3" t="s">
        <v>4534</v>
      </c>
      <c r="F1063" s="3">
        <v>1960</v>
      </c>
      <c r="G1063" s="3">
        <v>64.5</v>
      </c>
      <c r="H1063" s="2">
        <v>137545.96</v>
      </c>
      <c r="I1063" s="2">
        <v>60578.9</v>
      </c>
      <c r="J1063" s="6">
        <f t="shared" si="16"/>
        <v>76967.06</v>
      </c>
      <c r="K1063" s="2">
        <v>1159080.48</v>
      </c>
      <c r="L1063" s="7" t="s">
        <v>21</v>
      </c>
      <c r="M1063" s="8">
        <v>33627</v>
      </c>
      <c r="N1063" s="2" t="s">
        <v>487</v>
      </c>
      <c r="O1063" s="3" t="s">
        <v>4535</v>
      </c>
      <c r="P1063" s="2"/>
      <c r="Q1063" s="9"/>
      <c r="R1063" s="3"/>
      <c r="S1063" s="47"/>
      <c r="T1063" s="47"/>
      <c r="U1063" s="47"/>
      <c r="V1063" s="47"/>
      <c r="W1063" s="47"/>
      <c r="X1063" s="47"/>
      <c r="Y1063" s="47"/>
      <c r="Z1063" s="47"/>
      <c r="AA1063" s="47"/>
      <c r="AB1063" s="47"/>
      <c r="AC1063" s="47"/>
      <c r="AD1063" s="47"/>
      <c r="AE1063" s="47"/>
      <c r="AF1063" s="47"/>
      <c r="AG1063" s="47"/>
      <c r="AH1063" s="47"/>
      <c r="AI1063" s="47"/>
      <c r="AJ1063" s="47"/>
      <c r="AK1063" s="47"/>
      <c r="AL1063" s="47"/>
      <c r="AM1063" s="47"/>
      <c r="AN1063" s="47"/>
      <c r="AO1063" s="47"/>
      <c r="AP1063" s="47"/>
      <c r="AQ1063" s="47"/>
      <c r="AR1063" s="47"/>
      <c r="AS1063" s="47"/>
      <c r="AT1063" s="47"/>
      <c r="AU1063" s="47"/>
      <c r="AV1063" s="47"/>
      <c r="AW1063" s="47"/>
      <c r="AX1063" s="47"/>
      <c r="AY1063" s="47"/>
      <c r="AZ1063" s="47"/>
      <c r="BA1063" s="47"/>
      <c r="BB1063" s="47"/>
      <c r="BC1063" s="47"/>
      <c r="BD1063" s="47"/>
      <c r="BE1063" s="47"/>
      <c r="BF1063" s="47"/>
      <c r="BG1063" s="47"/>
      <c r="BH1063" s="47"/>
      <c r="BI1063" s="47"/>
      <c r="BJ1063" s="47"/>
      <c r="BK1063" s="47"/>
      <c r="BL1063" s="47"/>
      <c r="BM1063" s="47"/>
      <c r="BN1063" s="47"/>
      <c r="BO1063" s="47"/>
      <c r="BP1063" s="47"/>
      <c r="BQ1063" s="47"/>
      <c r="BR1063" s="47"/>
      <c r="BS1063" s="47"/>
      <c r="BT1063" s="47"/>
      <c r="BU1063" s="47"/>
      <c r="BV1063" s="47"/>
      <c r="BW1063" s="47"/>
      <c r="BX1063" s="47"/>
      <c r="BY1063" s="47"/>
      <c r="BZ1063" s="47"/>
      <c r="CA1063" s="47"/>
      <c r="CB1063" s="47"/>
      <c r="CC1063" s="47"/>
      <c r="CD1063" s="47"/>
      <c r="CE1063" s="47"/>
      <c r="CF1063" s="47"/>
      <c r="CG1063" s="47"/>
      <c r="CH1063" s="47"/>
      <c r="CI1063" s="47"/>
      <c r="CJ1063" s="47"/>
      <c r="CK1063" s="47"/>
      <c r="CL1063" s="47"/>
      <c r="CM1063" s="47"/>
      <c r="CN1063" s="47"/>
      <c r="CO1063" s="47"/>
      <c r="CP1063" s="47"/>
      <c r="CQ1063" s="47"/>
      <c r="CR1063" s="47"/>
      <c r="CS1063" s="47"/>
      <c r="CT1063" s="47"/>
      <c r="CU1063" s="47"/>
      <c r="CV1063" s="47"/>
      <c r="CW1063" s="47"/>
      <c r="CX1063" s="47"/>
      <c r="CY1063" s="47"/>
      <c r="CZ1063" s="47"/>
      <c r="DA1063" s="47"/>
      <c r="DB1063" s="47"/>
      <c r="DC1063" s="47"/>
      <c r="DD1063" s="47"/>
      <c r="DE1063" s="47"/>
      <c r="DF1063" s="47"/>
      <c r="DG1063" s="47"/>
      <c r="DH1063" s="47"/>
      <c r="DI1063" s="47"/>
      <c r="DJ1063" s="47"/>
      <c r="DK1063" s="47"/>
      <c r="DL1063" s="47"/>
      <c r="DM1063" s="47"/>
      <c r="DN1063" s="47"/>
      <c r="DO1063" s="47"/>
      <c r="DP1063" s="47"/>
      <c r="DQ1063" s="47"/>
      <c r="DR1063" s="47"/>
      <c r="DS1063" s="47"/>
      <c r="DT1063" s="47"/>
      <c r="DU1063" s="47"/>
      <c r="DV1063" s="47"/>
      <c r="DW1063" s="47"/>
      <c r="DX1063" s="47"/>
      <c r="DY1063" s="47"/>
      <c r="DZ1063" s="47"/>
      <c r="EA1063" s="47"/>
      <c r="EB1063" s="47"/>
      <c r="EC1063" s="47"/>
      <c r="ED1063" s="47"/>
      <c r="EE1063" s="47"/>
      <c r="EF1063" s="47"/>
      <c r="EG1063" s="47"/>
      <c r="EH1063" s="47"/>
      <c r="EI1063" s="47"/>
      <c r="EJ1063" s="47"/>
      <c r="EK1063" s="47"/>
      <c r="EL1063" s="47"/>
      <c r="EM1063" s="47"/>
      <c r="EN1063" s="47"/>
      <c r="EO1063" s="47"/>
      <c r="EP1063" s="47"/>
      <c r="EQ1063" s="47"/>
      <c r="ER1063" s="47"/>
      <c r="ES1063" s="47"/>
      <c r="ET1063" s="47"/>
    </row>
    <row r="1064" spans="1:150" s="20" customFormat="1" ht="31.5">
      <c r="A1064" s="3">
        <v>1058</v>
      </c>
      <c r="B1064" s="5">
        <v>7255</v>
      </c>
      <c r="C1064" s="3" t="s">
        <v>4536</v>
      </c>
      <c r="D1064" s="3" t="s">
        <v>64</v>
      </c>
      <c r="E1064" s="3" t="s">
        <v>4537</v>
      </c>
      <c r="F1064" s="3">
        <v>1974</v>
      </c>
      <c r="G1064" s="3">
        <v>78.099999999999994</v>
      </c>
      <c r="H1064" s="2">
        <v>225607.25</v>
      </c>
      <c r="I1064" s="2">
        <v>103087.64</v>
      </c>
      <c r="J1064" s="6">
        <f t="shared" si="16"/>
        <v>122519.61</v>
      </c>
      <c r="K1064" s="2">
        <v>311754.89</v>
      </c>
      <c r="L1064" s="7" t="s">
        <v>21</v>
      </c>
      <c r="M1064" s="8">
        <v>42362</v>
      </c>
      <c r="N1064" s="2" t="s">
        <v>4538</v>
      </c>
      <c r="O1064" s="3" t="s">
        <v>4539</v>
      </c>
      <c r="P1064" s="2"/>
      <c r="Q1064" s="9"/>
      <c r="R1064" s="3"/>
    </row>
    <row r="1065" spans="1:150" s="20" customFormat="1" ht="31.5">
      <c r="A1065" s="3">
        <v>1059</v>
      </c>
      <c r="B1065" s="5">
        <v>7256</v>
      </c>
      <c r="C1065" s="3" t="s">
        <v>4536</v>
      </c>
      <c r="D1065" s="3" t="s">
        <v>64</v>
      </c>
      <c r="E1065" s="3" t="s">
        <v>4540</v>
      </c>
      <c r="F1065" s="3">
        <v>1974</v>
      </c>
      <c r="G1065" s="3">
        <v>61</v>
      </c>
      <c r="H1065" s="2">
        <v>176149.2</v>
      </c>
      <c r="I1065" s="2">
        <v>80488.5</v>
      </c>
      <c r="J1065" s="6">
        <f t="shared" si="16"/>
        <v>95660.700000000012</v>
      </c>
      <c r="K1065" s="2">
        <v>243496.14</v>
      </c>
      <c r="L1065" s="7" t="s">
        <v>21</v>
      </c>
      <c r="M1065" s="8">
        <v>42362</v>
      </c>
      <c r="N1065" s="2" t="s">
        <v>4538</v>
      </c>
      <c r="O1065" s="3" t="s">
        <v>4541</v>
      </c>
      <c r="P1065" s="2"/>
      <c r="Q1065" s="9"/>
      <c r="R1065" s="3"/>
    </row>
    <row r="1066" spans="1:150" s="20" customFormat="1" ht="31.5">
      <c r="A1066" s="3">
        <v>1060</v>
      </c>
      <c r="B1066" s="5">
        <v>7257</v>
      </c>
      <c r="C1066" s="3" t="s">
        <v>4542</v>
      </c>
      <c r="D1066" s="3" t="s">
        <v>64</v>
      </c>
      <c r="E1066" s="3" t="s">
        <v>4543</v>
      </c>
      <c r="F1066" s="3">
        <v>1974</v>
      </c>
      <c r="G1066" s="3">
        <v>579.79999999999995</v>
      </c>
      <c r="H1066" s="2">
        <v>1674009.32</v>
      </c>
      <c r="I1066" s="2">
        <v>623546.80000000005</v>
      </c>
      <c r="J1066" s="6">
        <f t="shared" si="16"/>
        <v>1050462.52</v>
      </c>
      <c r="K1066" s="2">
        <v>2314410.85</v>
      </c>
      <c r="L1066" s="7" t="s">
        <v>4520</v>
      </c>
      <c r="M1066" s="8">
        <v>42362</v>
      </c>
      <c r="N1066" s="2" t="s">
        <v>4544</v>
      </c>
      <c r="O1066" s="3" t="s">
        <v>4545</v>
      </c>
      <c r="P1066" s="2"/>
      <c r="Q1066" s="9"/>
      <c r="R1066" s="3"/>
    </row>
    <row r="1067" spans="1:150" s="20" customFormat="1" ht="31.5">
      <c r="A1067" s="3">
        <v>1061</v>
      </c>
      <c r="B1067" s="5">
        <v>7258</v>
      </c>
      <c r="C1067" s="3" t="s">
        <v>4546</v>
      </c>
      <c r="D1067" s="3" t="s">
        <v>64</v>
      </c>
      <c r="E1067" s="3" t="s">
        <v>4547</v>
      </c>
      <c r="F1067" s="3">
        <v>1974</v>
      </c>
      <c r="G1067" s="3">
        <v>80.5</v>
      </c>
      <c r="H1067" s="2">
        <v>232392.23</v>
      </c>
      <c r="I1067" s="2">
        <v>97841.26</v>
      </c>
      <c r="J1067" s="6">
        <f t="shared" si="16"/>
        <v>134550.97000000003</v>
      </c>
      <c r="K1067" s="2">
        <v>321335.07</v>
      </c>
      <c r="L1067" s="7" t="s">
        <v>4520</v>
      </c>
      <c r="M1067" s="8">
        <v>42362</v>
      </c>
      <c r="N1067" s="2" t="s">
        <v>4538</v>
      </c>
      <c r="O1067" s="3" t="s">
        <v>4548</v>
      </c>
      <c r="P1067" s="2" t="s">
        <v>4549</v>
      </c>
      <c r="Q1067" s="9"/>
      <c r="R1067" s="3"/>
    </row>
    <row r="1068" spans="1:150" s="20" customFormat="1" ht="42">
      <c r="A1068" s="3">
        <v>1062</v>
      </c>
      <c r="B1068" s="5">
        <v>1828</v>
      </c>
      <c r="C1068" s="3" t="s">
        <v>4550</v>
      </c>
      <c r="D1068" s="3" t="s">
        <v>4551</v>
      </c>
      <c r="E1068" s="3" t="s">
        <v>4552</v>
      </c>
      <c r="F1068" s="3">
        <v>1961</v>
      </c>
      <c r="G1068" s="3">
        <v>191.6</v>
      </c>
      <c r="H1068" s="2">
        <v>259523.19</v>
      </c>
      <c r="I1068" s="2">
        <v>117439.77</v>
      </c>
      <c r="J1068" s="6">
        <f t="shared" si="16"/>
        <v>142083.41999999998</v>
      </c>
      <c r="K1068" s="15">
        <v>764817.38</v>
      </c>
      <c r="L1068" s="7" t="s">
        <v>3117</v>
      </c>
      <c r="M1068" s="8">
        <v>33807</v>
      </c>
      <c r="N1068" s="2" t="s">
        <v>4553</v>
      </c>
      <c r="O1068" s="3" t="s">
        <v>4554</v>
      </c>
      <c r="P1068" s="2"/>
      <c r="Q1068" s="9"/>
      <c r="R1068" s="3"/>
    </row>
    <row r="1069" spans="1:150" s="20" customFormat="1" ht="42">
      <c r="A1069" s="3">
        <v>1063</v>
      </c>
      <c r="B1069" s="5">
        <v>6449</v>
      </c>
      <c r="C1069" s="3" t="s">
        <v>4555</v>
      </c>
      <c r="D1069" s="3" t="s">
        <v>4556</v>
      </c>
      <c r="E1069" s="3" t="s">
        <v>4557</v>
      </c>
      <c r="F1069" s="3">
        <v>1950</v>
      </c>
      <c r="G1069" s="3">
        <v>31.3</v>
      </c>
      <c r="H1069" s="2">
        <v>20532</v>
      </c>
      <c r="I1069" s="2">
        <v>0</v>
      </c>
      <c r="J1069" s="6">
        <f t="shared" si="16"/>
        <v>20532</v>
      </c>
      <c r="K1069" s="2">
        <v>164872.44</v>
      </c>
      <c r="L1069" s="7" t="s">
        <v>930</v>
      </c>
      <c r="M1069" s="8">
        <v>33627</v>
      </c>
      <c r="N1069" s="2" t="s">
        <v>4558</v>
      </c>
      <c r="O1069" s="3" t="s">
        <v>4559</v>
      </c>
      <c r="P1069" s="2"/>
      <c r="Q1069" s="9"/>
      <c r="R1069" s="3"/>
    </row>
    <row r="1070" spans="1:150" s="20" customFormat="1" ht="31.5">
      <c r="A1070" s="3">
        <v>1064</v>
      </c>
      <c r="B1070" s="5">
        <v>1636</v>
      </c>
      <c r="C1070" s="3" t="s">
        <v>4555</v>
      </c>
      <c r="D1070" s="3" t="s">
        <v>4560</v>
      </c>
      <c r="E1070" s="3" t="s">
        <v>4561</v>
      </c>
      <c r="F1070" s="3">
        <v>1950</v>
      </c>
      <c r="G1070" s="3">
        <v>251</v>
      </c>
      <c r="H1070" s="2">
        <v>2195317.44</v>
      </c>
      <c r="I1070" s="2">
        <v>0</v>
      </c>
      <c r="J1070" s="6">
        <f t="shared" si="16"/>
        <v>2195317.44</v>
      </c>
      <c r="K1070" s="2">
        <v>4923397.63</v>
      </c>
      <c r="L1070" s="7" t="s">
        <v>930</v>
      </c>
      <c r="M1070" s="8">
        <v>33627</v>
      </c>
      <c r="N1070" s="2" t="s">
        <v>4558</v>
      </c>
      <c r="O1070" s="3" t="s">
        <v>4562</v>
      </c>
      <c r="P1070" s="2"/>
      <c r="Q1070" s="9"/>
      <c r="R1070" s="3"/>
    </row>
    <row r="1071" spans="1:150" s="20" customFormat="1" ht="73.5">
      <c r="A1071" s="3">
        <v>1065</v>
      </c>
      <c r="B1071" s="5">
        <v>1539</v>
      </c>
      <c r="C1071" s="3" t="s">
        <v>4563</v>
      </c>
      <c r="D1071" s="3" t="s">
        <v>64</v>
      </c>
      <c r="E1071" s="3" t="s">
        <v>4564</v>
      </c>
      <c r="F1071" s="3">
        <v>1970</v>
      </c>
      <c r="G1071" s="3">
        <v>631.1</v>
      </c>
      <c r="H1071" s="2">
        <v>1880589.3</v>
      </c>
      <c r="I1071" s="2">
        <v>970475.57</v>
      </c>
      <c r="J1071" s="6">
        <f t="shared" si="16"/>
        <v>910113.7300000001</v>
      </c>
      <c r="K1071" s="2">
        <v>2519187.11</v>
      </c>
      <c r="L1071" s="7" t="s">
        <v>21</v>
      </c>
      <c r="M1071" s="8">
        <v>33807</v>
      </c>
      <c r="N1071" s="2" t="s">
        <v>71</v>
      </c>
      <c r="O1071" s="3" t="s">
        <v>4565</v>
      </c>
      <c r="P1071" s="2" t="s">
        <v>4566</v>
      </c>
      <c r="Q1071" s="22"/>
      <c r="R1071" s="3"/>
    </row>
    <row r="1072" spans="1:150" s="20" customFormat="1" ht="31.5">
      <c r="A1072" s="3">
        <v>1066</v>
      </c>
      <c r="B1072" s="5">
        <v>1829</v>
      </c>
      <c r="C1072" s="3" t="s">
        <v>4567</v>
      </c>
      <c r="D1072" s="3" t="s">
        <v>4568</v>
      </c>
      <c r="E1072" s="3" t="s">
        <v>4569</v>
      </c>
      <c r="F1072" s="3">
        <v>1973</v>
      </c>
      <c r="G1072" s="3">
        <v>169.6</v>
      </c>
      <c r="H1072" s="2">
        <v>741478.79</v>
      </c>
      <c r="I1072" s="2">
        <v>381084.94</v>
      </c>
      <c r="J1072" s="6">
        <f t="shared" si="16"/>
        <v>360393.85000000003</v>
      </c>
      <c r="K1072" s="2">
        <v>676999.1</v>
      </c>
      <c r="L1072" s="7" t="s">
        <v>21</v>
      </c>
      <c r="M1072" s="8">
        <v>33807</v>
      </c>
      <c r="N1072" s="2" t="s">
        <v>71</v>
      </c>
      <c r="O1072" s="3" t="s">
        <v>4570</v>
      </c>
      <c r="P1072" s="2"/>
      <c r="Q1072" s="9"/>
      <c r="R1072" s="3"/>
      <c r="S1072" s="47"/>
      <c r="T1072" s="47"/>
      <c r="U1072" s="47"/>
      <c r="V1072" s="47"/>
      <c r="W1072" s="47"/>
      <c r="X1072" s="47"/>
      <c r="Y1072" s="47"/>
      <c r="Z1072" s="47"/>
      <c r="AA1072" s="47"/>
      <c r="AB1072" s="47"/>
      <c r="AC1072" s="47"/>
      <c r="AD1072" s="47"/>
      <c r="AE1072" s="47"/>
      <c r="AF1072" s="47"/>
      <c r="AG1072" s="47"/>
      <c r="AH1072" s="47"/>
      <c r="AI1072" s="47"/>
      <c r="AJ1072" s="47"/>
      <c r="AK1072" s="47"/>
      <c r="AL1072" s="47"/>
      <c r="AM1072" s="47"/>
      <c r="AN1072" s="47"/>
      <c r="AO1072" s="47"/>
      <c r="AP1072" s="47"/>
      <c r="AQ1072" s="47"/>
      <c r="AR1072" s="47"/>
      <c r="AS1072" s="47"/>
      <c r="AT1072" s="47"/>
      <c r="AU1072" s="47"/>
      <c r="AV1072" s="47"/>
      <c r="AW1072" s="47"/>
      <c r="AX1072" s="47"/>
      <c r="AY1072" s="47"/>
      <c r="AZ1072" s="47"/>
      <c r="BA1072" s="47"/>
      <c r="BB1072" s="47"/>
      <c r="BC1072" s="47"/>
      <c r="BD1072" s="47"/>
      <c r="BE1072" s="47"/>
      <c r="BF1072" s="47"/>
      <c r="BG1072" s="47"/>
      <c r="BH1072" s="47"/>
      <c r="BI1072" s="47"/>
      <c r="BJ1072" s="47"/>
      <c r="BK1072" s="47"/>
      <c r="BL1072" s="47"/>
      <c r="BM1072" s="47"/>
      <c r="BN1072" s="47"/>
      <c r="BO1072" s="47"/>
      <c r="BP1072" s="47"/>
      <c r="BQ1072" s="47"/>
      <c r="BR1072" s="47"/>
      <c r="BS1072" s="47"/>
      <c r="BT1072" s="47"/>
      <c r="BU1072" s="47"/>
      <c r="BV1072" s="47"/>
      <c r="BW1072" s="47"/>
      <c r="BX1072" s="47"/>
      <c r="BY1072" s="47"/>
      <c r="BZ1072" s="47"/>
      <c r="CA1072" s="47"/>
      <c r="CB1072" s="47"/>
      <c r="CC1072" s="47"/>
      <c r="CD1072" s="47"/>
      <c r="CE1072" s="47"/>
      <c r="CF1072" s="47"/>
      <c r="CG1072" s="47"/>
      <c r="CH1072" s="47"/>
      <c r="CI1072" s="47"/>
      <c r="CJ1072" s="47"/>
      <c r="CK1072" s="47"/>
      <c r="CL1072" s="47"/>
      <c r="CM1072" s="47"/>
      <c r="CN1072" s="47"/>
      <c r="CO1072" s="47"/>
      <c r="CP1072" s="47"/>
      <c r="CQ1072" s="47"/>
      <c r="CR1072" s="47"/>
      <c r="CS1072" s="47"/>
      <c r="CT1072" s="47"/>
      <c r="CU1072" s="47"/>
      <c r="CV1072" s="47"/>
      <c r="CW1072" s="47"/>
      <c r="CX1072" s="47"/>
      <c r="CY1072" s="47"/>
      <c r="CZ1072" s="47"/>
      <c r="DA1072" s="47"/>
      <c r="DB1072" s="47"/>
      <c r="DC1072" s="47"/>
      <c r="DD1072" s="47"/>
      <c r="DE1072" s="47"/>
      <c r="DF1072" s="47"/>
      <c r="DG1072" s="47"/>
      <c r="DH1072" s="47"/>
      <c r="DI1072" s="47"/>
      <c r="DJ1072" s="47"/>
      <c r="DK1072" s="47"/>
      <c r="DL1072" s="47"/>
      <c r="DM1072" s="47"/>
      <c r="DN1072" s="47"/>
      <c r="DO1072" s="47"/>
      <c r="DP1072" s="47"/>
      <c r="DQ1072" s="47"/>
      <c r="DR1072" s="47"/>
      <c r="DS1072" s="47"/>
      <c r="DT1072" s="47"/>
      <c r="DU1072" s="47"/>
      <c r="DV1072" s="47"/>
      <c r="DW1072" s="47"/>
      <c r="DX1072" s="47"/>
      <c r="DY1072" s="47"/>
      <c r="DZ1072" s="47"/>
      <c r="EA1072" s="47"/>
      <c r="EB1072" s="47"/>
      <c r="EC1072" s="47"/>
      <c r="ED1072" s="47"/>
      <c r="EE1072" s="47"/>
      <c r="EF1072" s="47"/>
      <c r="EG1072" s="47"/>
      <c r="EH1072" s="47"/>
      <c r="EI1072" s="47"/>
      <c r="EJ1072" s="47"/>
      <c r="EK1072" s="47"/>
      <c r="EL1072" s="47"/>
      <c r="EM1072" s="47"/>
      <c r="EN1072" s="47"/>
      <c r="EO1072" s="47"/>
      <c r="EP1072" s="47"/>
      <c r="EQ1072" s="47"/>
      <c r="ER1072" s="47"/>
      <c r="ES1072" s="47"/>
      <c r="ET1072" s="47"/>
    </row>
    <row r="1073" spans="1:150" s="20" customFormat="1" ht="42">
      <c r="A1073" s="3">
        <v>1067</v>
      </c>
      <c r="B1073" s="5">
        <v>5727</v>
      </c>
      <c r="C1073" s="3" t="s">
        <v>4571</v>
      </c>
      <c r="D1073" s="3" t="s">
        <v>4309</v>
      </c>
      <c r="E1073" s="3" t="s">
        <v>4572</v>
      </c>
      <c r="F1073" s="3">
        <v>1980</v>
      </c>
      <c r="G1073" s="3">
        <v>25.4</v>
      </c>
      <c r="H1073" s="2">
        <v>23365.360000000001</v>
      </c>
      <c r="I1073" s="2">
        <v>7885.12</v>
      </c>
      <c r="J1073" s="6">
        <f t="shared" si="16"/>
        <v>15480.240000000002</v>
      </c>
      <c r="K1073" s="2">
        <v>410149.04</v>
      </c>
      <c r="L1073" s="7" t="s">
        <v>2115</v>
      </c>
      <c r="M1073" s="14">
        <v>39653</v>
      </c>
      <c r="N1073" s="3" t="s">
        <v>4573</v>
      </c>
      <c r="O1073" s="3" t="s">
        <v>4574</v>
      </c>
      <c r="P1073" s="3" t="s">
        <v>4575</v>
      </c>
      <c r="Q1073" s="9"/>
      <c r="R1073" s="3"/>
    </row>
    <row r="1074" spans="1:150" s="20" customFormat="1" ht="31.5">
      <c r="A1074" s="3">
        <v>1068</v>
      </c>
      <c r="B1074" s="5">
        <v>1784</v>
      </c>
      <c r="C1074" s="3" t="s">
        <v>4576</v>
      </c>
      <c r="D1074" s="3" t="s">
        <v>64</v>
      </c>
      <c r="E1074" s="3" t="s">
        <v>4577</v>
      </c>
      <c r="F1074" s="3">
        <v>1969</v>
      </c>
      <c r="G1074" s="3">
        <v>247.6</v>
      </c>
      <c r="H1074" s="2">
        <v>1367641.72</v>
      </c>
      <c r="I1074" s="2">
        <v>638490.1</v>
      </c>
      <c r="J1074" s="6">
        <f t="shared" si="16"/>
        <v>729151.62</v>
      </c>
      <c r="K1074" s="2">
        <v>6505402.7800000003</v>
      </c>
      <c r="L1074" s="7" t="s">
        <v>4520</v>
      </c>
      <c r="M1074" s="8">
        <v>33701</v>
      </c>
      <c r="N1074" s="2" t="s">
        <v>755</v>
      </c>
      <c r="O1074" s="3" t="s">
        <v>4578</v>
      </c>
      <c r="P1074" s="2"/>
      <c r="Q1074" s="9"/>
      <c r="R1074" s="3"/>
    </row>
    <row r="1075" spans="1:150" s="20" customFormat="1" ht="31.5">
      <c r="A1075" s="3">
        <v>1069</v>
      </c>
      <c r="B1075" s="5">
        <v>3</v>
      </c>
      <c r="C1075" s="3" t="s">
        <v>4579</v>
      </c>
      <c r="D1075" s="3" t="s">
        <v>2113</v>
      </c>
      <c r="E1075" s="3" t="s">
        <v>4580</v>
      </c>
      <c r="F1075" s="3">
        <v>1988</v>
      </c>
      <c r="G1075" s="3">
        <v>20.2</v>
      </c>
      <c r="H1075" s="2">
        <v>57488.22</v>
      </c>
      <c r="I1075" s="2">
        <v>24060.07</v>
      </c>
      <c r="J1075" s="6">
        <f t="shared" si="16"/>
        <v>33428.15</v>
      </c>
      <c r="K1075" s="2">
        <v>143498.39000000001</v>
      </c>
      <c r="L1075" s="7" t="s">
        <v>2413</v>
      </c>
      <c r="M1075" s="8">
        <v>33627</v>
      </c>
      <c r="N1075" s="2" t="s">
        <v>4477</v>
      </c>
      <c r="O1075" s="3" t="s">
        <v>4581</v>
      </c>
      <c r="P1075" s="2"/>
      <c r="Q1075" s="9"/>
      <c r="R1075" s="3"/>
    </row>
    <row r="1076" spans="1:150" s="20" customFormat="1" ht="42">
      <c r="A1076" s="3">
        <v>1070</v>
      </c>
      <c r="B1076" s="5">
        <v>7112</v>
      </c>
      <c r="C1076" s="3" t="s">
        <v>4582</v>
      </c>
      <c r="D1076" s="3" t="s">
        <v>459</v>
      </c>
      <c r="E1076" s="3" t="s">
        <v>4583</v>
      </c>
      <c r="F1076" s="3">
        <v>1887</v>
      </c>
      <c r="G1076" s="3">
        <v>598.20000000000005</v>
      </c>
      <c r="H1076" s="11">
        <v>2303104.61</v>
      </c>
      <c r="I1076" s="11">
        <v>1339488.02</v>
      </c>
      <c r="J1076" s="6">
        <f t="shared" si="16"/>
        <v>963616.58999999985</v>
      </c>
      <c r="K1076" s="11">
        <v>6629790.7800000003</v>
      </c>
      <c r="L1076" s="7" t="s">
        <v>470</v>
      </c>
      <c r="M1076" s="14">
        <v>42045</v>
      </c>
      <c r="N1076" s="3" t="s">
        <v>4584</v>
      </c>
      <c r="O1076" s="3" t="s">
        <v>4585</v>
      </c>
      <c r="P1076" s="15"/>
      <c r="Q1076" s="9"/>
      <c r="R1076" s="3"/>
    </row>
    <row r="1077" spans="1:150" s="20" customFormat="1" ht="52.5">
      <c r="A1077" s="3">
        <v>1071</v>
      </c>
      <c r="B1077" s="5">
        <v>931</v>
      </c>
      <c r="C1077" s="3" t="s">
        <v>4586</v>
      </c>
      <c r="D1077" s="3" t="s">
        <v>64</v>
      </c>
      <c r="E1077" s="3" t="s">
        <v>4587</v>
      </c>
      <c r="F1077" s="3">
        <v>1954</v>
      </c>
      <c r="G1077" s="3">
        <v>49.7</v>
      </c>
      <c r="H1077" s="2">
        <v>122980.95</v>
      </c>
      <c r="I1077" s="2">
        <v>48316.08</v>
      </c>
      <c r="J1077" s="6">
        <f t="shared" si="16"/>
        <v>74664.87</v>
      </c>
      <c r="K1077" s="2">
        <v>550820.13</v>
      </c>
      <c r="L1077" s="7" t="s">
        <v>21</v>
      </c>
      <c r="M1077" s="8">
        <v>33627</v>
      </c>
      <c r="N1077" s="2" t="s">
        <v>4588</v>
      </c>
      <c r="O1077" s="3" t="s">
        <v>4589</v>
      </c>
      <c r="P1077" s="2" t="s">
        <v>4590</v>
      </c>
      <c r="Q1077" s="9"/>
      <c r="R1077" s="3"/>
    </row>
    <row r="1078" spans="1:150" s="20" customFormat="1" ht="52.5">
      <c r="A1078" s="3">
        <v>1072</v>
      </c>
      <c r="B1078" s="5">
        <v>1540</v>
      </c>
      <c r="C1078" s="3" t="s">
        <v>4591</v>
      </c>
      <c r="D1078" s="3" t="s">
        <v>64</v>
      </c>
      <c r="E1078" s="3" t="s">
        <v>4592</v>
      </c>
      <c r="F1078" s="3">
        <v>1959</v>
      </c>
      <c r="G1078" s="3">
        <v>430.3</v>
      </c>
      <c r="H1078" s="2">
        <v>547387</v>
      </c>
      <c r="I1078" s="2">
        <v>0</v>
      </c>
      <c r="J1078" s="6">
        <f t="shared" si="16"/>
        <v>547387</v>
      </c>
      <c r="K1078" s="2">
        <v>7973265.3700000001</v>
      </c>
      <c r="L1078" s="7" t="s">
        <v>21</v>
      </c>
      <c r="M1078" s="8">
        <v>33627</v>
      </c>
      <c r="N1078" s="2" t="s">
        <v>4588</v>
      </c>
      <c r="O1078" s="3" t="s">
        <v>4593</v>
      </c>
      <c r="P1078" s="2" t="s">
        <v>4594</v>
      </c>
      <c r="Q1078" s="9"/>
      <c r="R1078" s="3"/>
    </row>
    <row r="1079" spans="1:150" s="20" customFormat="1" ht="31.5">
      <c r="A1079" s="3">
        <v>1073</v>
      </c>
      <c r="B1079" s="5">
        <v>6971</v>
      </c>
      <c r="C1079" s="3" t="s">
        <v>4595</v>
      </c>
      <c r="D1079" s="3" t="s">
        <v>64</v>
      </c>
      <c r="E1079" s="3" t="s">
        <v>4596</v>
      </c>
      <c r="F1079" s="15">
        <v>1976</v>
      </c>
      <c r="G1079" s="15">
        <v>498.8</v>
      </c>
      <c r="H1079" s="11">
        <v>37020.94</v>
      </c>
      <c r="I1079" s="13" t="s">
        <v>2596</v>
      </c>
      <c r="J1079" s="6">
        <f t="shared" si="16"/>
        <v>37020.94</v>
      </c>
      <c r="K1079" s="2">
        <v>15214028.49</v>
      </c>
      <c r="L1079" s="7" t="s">
        <v>21</v>
      </c>
      <c r="M1079" s="8">
        <v>41774</v>
      </c>
      <c r="N1079" s="2" t="s">
        <v>4597</v>
      </c>
      <c r="O1079" s="3" t="s">
        <v>4598</v>
      </c>
      <c r="P1079" s="2"/>
      <c r="Q1079" s="9"/>
      <c r="R1079" s="3"/>
      <c r="S1079" s="47"/>
      <c r="T1079" s="47"/>
      <c r="U1079" s="47"/>
      <c r="V1079" s="47"/>
      <c r="W1079" s="47"/>
      <c r="X1079" s="47"/>
      <c r="Y1079" s="47"/>
      <c r="Z1079" s="47"/>
      <c r="AA1079" s="47"/>
      <c r="AB1079" s="47"/>
      <c r="AC1079" s="47"/>
      <c r="AD1079" s="47"/>
      <c r="AE1079" s="47"/>
      <c r="AF1079" s="47"/>
      <c r="AG1079" s="47"/>
      <c r="AH1079" s="47"/>
      <c r="AI1079" s="47"/>
      <c r="AJ1079" s="47"/>
      <c r="AK1079" s="47"/>
      <c r="AL1079" s="47"/>
      <c r="AM1079" s="47"/>
      <c r="AN1079" s="47"/>
      <c r="AO1079" s="47"/>
      <c r="AP1079" s="47"/>
      <c r="AQ1079" s="47"/>
      <c r="AR1079" s="47"/>
      <c r="AS1079" s="47"/>
      <c r="AT1079" s="47"/>
      <c r="AU1079" s="47"/>
      <c r="AV1079" s="47"/>
      <c r="AW1079" s="47"/>
      <c r="AX1079" s="47"/>
      <c r="AY1079" s="47"/>
      <c r="AZ1079" s="47"/>
      <c r="BA1079" s="47"/>
      <c r="BB1079" s="47"/>
      <c r="BC1079" s="47"/>
      <c r="BD1079" s="47"/>
      <c r="BE1079" s="47"/>
      <c r="BF1079" s="47"/>
      <c r="BG1079" s="47"/>
      <c r="BH1079" s="47"/>
      <c r="BI1079" s="47"/>
      <c r="BJ1079" s="47"/>
      <c r="BK1079" s="47"/>
      <c r="BL1079" s="47"/>
      <c r="BM1079" s="47"/>
      <c r="BN1079" s="47"/>
      <c r="BO1079" s="47"/>
      <c r="BP1079" s="47"/>
      <c r="BQ1079" s="47"/>
      <c r="BR1079" s="47"/>
      <c r="BS1079" s="47"/>
      <c r="BT1079" s="47"/>
      <c r="BU1079" s="47"/>
      <c r="BV1079" s="47"/>
      <c r="BW1079" s="47"/>
      <c r="BX1079" s="47"/>
      <c r="BY1079" s="47"/>
      <c r="BZ1079" s="47"/>
      <c r="CA1079" s="47"/>
      <c r="CB1079" s="47"/>
      <c r="CC1079" s="47"/>
      <c r="CD1079" s="47"/>
      <c r="CE1079" s="47"/>
      <c r="CF1079" s="47"/>
      <c r="CG1079" s="47"/>
      <c r="CH1079" s="47"/>
      <c r="CI1079" s="47"/>
      <c r="CJ1079" s="47"/>
      <c r="CK1079" s="47"/>
      <c r="CL1079" s="47"/>
      <c r="CM1079" s="47"/>
      <c r="CN1079" s="47"/>
      <c r="CO1079" s="47"/>
      <c r="CP1079" s="47"/>
      <c r="CQ1079" s="47"/>
      <c r="CR1079" s="47"/>
      <c r="CS1079" s="47"/>
      <c r="CT1079" s="47"/>
      <c r="CU1079" s="47"/>
      <c r="CV1079" s="47"/>
      <c r="CW1079" s="47"/>
      <c r="CX1079" s="47"/>
      <c r="CY1079" s="47"/>
      <c r="CZ1079" s="47"/>
      <c r="DA1079" s="47"/>
      <c r="DB1079" s="47"/>
      <c r="DC1079" s="47"/>
      <c r="DD1079" s="47"/>
      <c r="DE1079" s="47"/>
      <c r="DF1079" s="47"/>
      <c r="DG1079" s="47"/>
      <c r="DH1079" s="47"/>
      <c r="DI1079" s="47"/>
      <c r="DJ1079" s="47"/>
      <c r="DK1079" s="47"/>
      <c r="DL1079" s="47"/>
      <c r="DM1079" s="47"/>
      <c r="DN1079" s="47"/>
      <c r="DO1079" s="47"/>
      <c r="DP1079" s="47"/>
      <c r="DQ1079" s="47"/>
      <c r="DR1079" s="47"/>
      <c r="DS1079" s="47"/>
      <c r="DT1079" s="47"/>
      <c r="DU1079" s="47"/>
      <c r="DV1079" s="47"/>
      <c r="DW1079" s="47"/>
      <c r="DX1079" s="47"/>
      <c r="DY1079" s="47"/>
      <c r="DZ1079" s="47"/>
      <c r="EA1079" s="47"/>
      <c r="EB1079" s="47"/>
      <c r="EC1079" s="47"/>
      <c r="ED1079" s="47"/>
      <c r="EE1079" s="47"/>
      <c r="EF1079" s="47"/>
      <c r="EG1079" s="47"/>
      <c r="EH1079" s="47"/>
      <c r="EI1079" s="47"/>
      <c r="EJ1079" s="47"/>
      <c r="EK1079" s="47"/>
      <c r="EL1079" s="47"/>
      <c r="EM1079" s="47"/>
      <c r="EN1079" s="47"/>
      <c r="EO1079" s="47"/>
      <c r="EP1079" s="47"/>
      <c r="EQ1079" s="47"/>
      <c r="ER1079" s="47"/>
      <c r="ES1079" s="47"/>
      <c r="ET1079" s="47"/>
    </row>
    <row r="1080" spans="1:150" s="20" customFormat="1" ht="31.5">
      <c r="A1080" s="3">
        <v>1074</v>
      </c>
      <c r="B1080" s="5">
        <v>6972</v>
      </c>
      <c r="C1080" s="3" t="s">
        <v>4595</v>
      </c>
      <c r="D1080" s="3" t="s">
        <v>64</v>
      </c>
      <c r="E1080" s="3" t="s">
        <v>4599</v>
      </c>
      <c r="F1080" s="15">
        <v>1976</v>
      </c>
      <c r="G1080" s="15">
        <v>295.89999999999998</v>
      </c>
      <c r="H1080" s="11">
        <v>21961.7</v>
      </c>
      <c r="I1080" s="13" t="s">
        <v>2596</v>
      </c>
      <c r="J1080" s="6">
        <f t="shared" si="16"/>
        <v>21961.7</v>
      </c>
      <c r="K1080" s="2">
        <v>9026743.1500000004</v>
      </c>
      <c r="L1080" s="7" t="s">
        <v>21</v>
      </c>
      <c r="M1080" s="8">
        <v>41774</v>
      </c>
      <c r="N1080" s="2" t="s">
        <v>4597</v>
      </c>
      <c r="O1080" s="3" t="s">
        <v>4600</v>
      </c>
      <c r="P1080" s="2"/>
      <c r="Q1080" s="9"/>
      <c r="R1080" s="3"/>
      <c r="S1080" s="47"/>
      <c r="T1080" s="47"/>
      <c r="U1080" s="47"/>
      <c r="V1080" s="47"/>
      <c r="W1080" s="47"/>
      <c r="X1080" s="47"/>
      <c r="Y1080" s="47"/>
      <c r="Z1080" s="47"/>
      <c r="AA1080" s="47"/>
      <c r="AB1080" s="47"/>
      <c r="AC1080" s="47"/>
      <c r="AD1080" s="47"/>
      <c r="AE1080" s="47"/>
      <c r="AF1080" s="47"/>
      <c r="AG1080" s="47"/>
      <c r="AH1080" s="47"/>
      <c r="AI1080" s="47"/>
      <c r="AJ1080" s="47"/>
      <c r="AK1080" s="47"/>
      <c r="AL1080" s="47"/>
      <c r="AM1080" s="47"/>
      <c r="AN1080" s="47"/>
      <c r="AO1080" s="47"/>
      <c r="AP1080" s="47"/>
      <c r="AQ1080" s="47"/>
      <c r="AR1080" s="47"/>
      <c r="AS1080" s="47"/>
      <c r="AT1080" s="47"/>
      <c r="AU1080" s="47"/>
      <c r="AV1080" s="47"/>
      <c r="AW1080" s="47"/>
      <c r="AX1080" s="47"/>
      <c r="AY1080" s="47"/>
      <c r="AZ1080" s="47"/>
      <c r="BA1080" s="47"/>
      <c r="BB1080" s="47"/>
      <c r="BC1080" s="47"/>
      <c r="BD1080" s="47"/>
      <c r="BE1080" s="47"/>
      <c r="BF1080" s="47"/>
      <c r="BG1080" s="47"/>
      <c r="BH1080" s="47"/>
      <c r="BI1080" s="47"/>
      <c r="BJ1080" s="47"/>
      <c r="BK1080" s="47"/>
      <c r="BL1080" s="47"/>
      <c r="BM1080" s="47"/>
      <c r="BN1080" s="47"/>
      <c r="BO1080" s="47"/>
      <c r="BP1080" s="47"/>
      <c r="BQ1080" s="47"/>
      <c r="BR1080" s="47"/>
      <c r="BS1080" s="47"/>
      <c r="BT1080" s="47"/>
      <c r="BU1080" s="47"/>
      <c r="BV1080" s="47"/>
      <c r="BW1080" s="47"/>
      <c r="BX1080" s="47"/>
      <c r="BY1080" s="47"/>
      <c r="BZ1080" s="47"/>
      <c r="CA1080" s="47"/>
      <c r="CB1080" s="47"/>
      <c r="CC1080" s="47"/>
      <c r="CD1080" s="47"/>
      <c r="CE1080" s="47"/>
      <c r="CF1080" s="47"/>
      <c r="CG1080" s="47"/>
      <c r="CH1080" s="47"/>
      <c r="CI1080" s="47"/>
      <c r="CJ1080" s="47"/>
      <c r="CK1080" s="47"/>
      <c r="CL1080" s="47"/>
      <c r="CM1080" s="47"/>
      <c r="CN1080" s="47"/>
      <c r="CO1080" s="47"/>
      <c r="CP1080" s="47"/>
      <c r="CQ1080" s="47"/>
      <c r="CR1080" s="47"/>
      <c r="CS1080" s="47"/>
      <c r="CT1080" s="47"/>
      <c r="CU1080" s="47"/>
      <c r="CV1080" s="47"/>
      <c r="CW1080" s="47"/>
      <c r="CX1080" s="47"/>
      <c r="CY1080" s="47"/>
      <c r="CZ1080" s="47"/>
      <c r="DA1080" s="47"/>
      <c r="DB1080" s="47"/>
      <c r="DC1080" s="47"/>
      <c r="DD1080" s="47"/>
      <c r="DE1080" s="47"/>
      <c r="DF1080" s="47"/>
      <c r="DG1080" s="47"/>
      <c r="DH1080" s="47"/>
      <c r="DI1080" s="47"/>
      <c r="DJ1080" s="47"/>
      <c r="DK1080" s="47"/>
      <c r="DL1080" s="47"/>
      <c r="DM1080" s="47"/>
      <c r="DN1080" s="47"/>
      <c r="DO1080" s="47"/>
      <c r="DP1080" s="47"/>
      <c r="DQ1080" s="47"/>
      <c r="DR1080" s="47"/>
      <c r="DS1080" s="47"/>
      <c r="DT1080" s="47"/>
      <c r="DU1080" s="47"/>
      <c r="DV1080" s="47"/>
      <c r="DW1080" s="47"/>
      <c r="DX1080" s="47"/>
      <c r="DY1080" s="47"/>
      <c r="DZ1080" s="47"/>
      <c r="EA1080" s="47"/>
      <c r="EB1080" s="47"/>
      <c r="EC1080" s="47"/>
      <c r="ED1080" s="47"/>
      <c r="EE1080" s="47"/>
      <c r="EF1080" s="47"/>
      <c r="EG1080" s="47"/>
      <c r="EH1080" s="47"/>
      <c r="EI1080" s="47"/>
      <c r="EJ1080" s="47"/>
      <c r="EK1080" s="47"/>
      <c r="EL1080" s="47"/>
      <c r="EM1080" s="47"/>
      <c r="EN1080" s="47"/>
      <c r="EO1080" s="47"/>
      <c r="EP1080" s="47"/>
      <c r="EQ1080" s="47"/>
      <c r="ER1080" s="47"/>
      <c r="ES1080" s="47"/>
      <c r="ET1080" s="47"/>
    </row>
    <row r="1081" spans="1:150" s="20" customFormat="1" ht="42">
      <c r="A1081" s="3">
        <v>1075</v>
      </c>
      <c r="B1081" s="5">
        <v>5813</v>
      </c>
      <c r="C1081" s="3" t="s">
        <v>4595</v>
      </c>
      <c r="D1081" s="3" t="s">
        <v>4601</v>
      </c>
      <c r="E1081" s="3" t="s">
        <v>4602</v>
      </c>
      <c r="F1081" s="3">
        <v>1976</v>
      </c>
      <c r="G1081" s="3">
        <v>68.5</v>
      </c>
      <c r="H1081" s="2">
        <v>565644</v>
      </c>
      <c r="I1081" s="2">
        <v>0</v>
      </c>
      <c r="J1081" s="6">
        <f t="shared" si="16"/>
        <v>565644</v>
      </c>
      <c r="K1081" s="2">
        <v>759178.65</v>
      </c>
      <c r="L1081" s="7" t="s">
        <v>576</v>
      </c>
      <c r="M1081" s="8">
        <v>40158</v>
      </c>
      <c r="N1081" s="2" t="s">
        <v>4603</v>
      </c>
      <c r="O1081" s="3" t="s">
        <v>4604</v>
      </c>
      <c r="P1081" s="2" t="s">
        <v>4605</v>
      </c>
      <c r="Q1081" s="9"/>
      <c r="R1081" s="3"/>
    </row>
    <row r="1082" spans="1:150" s="4" customFormat="1" ht="31.5">
      <c r="A1082" s="3">
        <v>1076</v>
      </c>
      <c r="B1082" s="5">
        <v>1200</v>
      </c>
      <c r="C1082" s="3" t="s">
        <v>4606</v>
      </c>
      <c r="D1082" s="3" t="s">
        <v>4607</v>
      </c>
      <c r="E1082" s="3" t="s">
        <v>4608</v>
      </c>
      <c r="F1082" s="3">
        <v>1976</v>
      </c>
      <c r="G1082" s="3">
        <v>556.41999999999996</v>
      </c>
      <c r="H1082" s="2">
        <v>8212592.9500000002</v>
      </c>
      <c r="I1082" s="2">
        <v>5469690.6900000004</v>
      </c>
      <c r="J1082" s="6">
        <f t="shared" ref="J1082:J1145" si="17">H1082-I1082</f>
        <v>2742902.26</v>
      </c>
      <c r="K1082" s="2">
        <v>16833959.899999999</v>
      </c>
      <c r="L1082" s="7" t="s">
        <v>2115</v>
      </c>
      <c r="M1082" s="14">
        <v>35076</v>
      </c>
      <c r="N1082" s="3" t="s">
        <v>4609</v>
      </c>
      <c r="O1082" s="3" t="s">
        <v>4610</v>
      </c>
      <c r="P1082" s="2"/>
      <c r="Q1082" s="9"/>
      <c r="R1082" s="3"/>
    </row>
    <row r="1083" spans="1:150" s="4" customFormat="1" ht="42">
      <c r="A1083" s="3">
        <v>1077</v>
      </c>
      <c r="B1083" s="5">
        <v>2898</v>
      </c>
      <c r="C1083" s="3" t="s">
        <v>4611</v>
      </c>
      <c r="D1083" s="3" t="s">
        <v>4612</v>
      </c>
      <c r="E1083" s="3" t="s">
        <v>4613</v>
      </c>
      <c r="F1083" s="3">
        <v>1992</v>
      </c>
      <c r="G1083" s="3">
        <v>324.39999999999998</v>
      </c>
      <c r="H1083" s="2">
        <v>544972.31999999995</v>
      </c>
      <c r="I1083" s="2">
        <v>319212.15999999997</v>
      </c>
      <c r="J1083" s="6">
        <f t="shared" si="17"/>
        <v>225760.15999999997</v>
      </c>
      <c r="K1083" s="2">
        <v>8365088.7000000002</v>
      </c>
      <c r="L1083" s="7" t="s">
        <v>2115</v>
      </c>
      <c r="M1083" s="14">
        <v>34998</v>
      </c>
      <c r="N1083" s="3" t="s">
        <v>128</v>
      </c>
      <c r="O1083" s="3" t="s">
        <v>4614</v>
      </c>
      <c r="P1083" s="2"/>
      <c r="Q1083" s="9"/>
      <c r="R1083" s="3"/>
    </row>
    <row r="1084" spans="1:150" s="4" customFormat="1" ht="31.5">
      <c r="A1084" s="3">
        <v>1078</v>
      </c>
      <c r="B1084" s="5">
        <v>2168</v>
      </c>
      <c r="C1084" s="3" t="s">
        <v>4615</v>
      </c>
      <c r="D1084" s="3" t="s">
        <v>4020</v>
      </c>
      <c r="E1084" s="3" t="s">
        <v>4616</v>
      </c>
      <c r="F1084" s="3">
        <v>1978</v>
      </c>
      <c r="G1084" s="3">
        <v>15.4</v>
      </c>
      <c r="H1084" s="2">
        <v>68672.62</v>
      </c>
      <c r="I1084" s="2">
        <v>26232.42</v>
      </c>
      <c r="J1084" s="6">
        <f t="shared" si="17"/>
        <v>42440.2</v>
      </c>
      <c r="K1084" s="2">
        <v>367331.27</v>
      </c>
      <c r="L1084" s="7" t="s">
        <v>2115</v>
      </c>
      <c r="M1084" s="14">
        <v>38651</v>
      </c>
      <c r="N1084" s="3" t="s">
        <v>128</v>
      </c>
      <c r="O1084" s="3" t="s">
        <v>4617</v>
      </c>
      <c r="P1084" s="2"/>
      <c r="Q1084" s="9"/>
      <c r="R1084" s="3"/>
    </row>
    <row r="1085" spans="1:150" s="4" customFormat="1" ht="52.5">
      <c r="A1085" s="3">
        <v>1079</v>
      </c>
      <c r="B1085" s="5">
        <v>3155</v>
      </c>
      <c r="C1085" s="3" t="s">
        <v>4618</v>
      </c>
      <c r="D1085" s="3" t="s">
        <v>4619</v>
      </c>
      <c r="E1085" s="3" t="s">
        <v>4620</v>
      </c>
      <c r="F1085" s="3">
        <v>1992</v>
      </c>
      <c r="G1085" s="3">
        <v>198.8</v>
      </c>
      <c r="H1085" s="2">
        <v>458257.14</v>
      </c>
      <c r="I1085" s="2">
        <v>233726.44</v>
      </c>
      <c r="J1085" s="6">
        <f t="shared" si="17"/>
        <v>224530.7</v>
      </c>
      <c r="K1085" s="2">
        <v>3856531.14</v>
      </c>
      <c r="L1085" s="7" t="s">
        <v>2115</v>
      </c>
      <c r="M1085" s="14">
        <v>34998</v>
      </c>
      <c r="N1085" s="3" t="s">
        <v>128</v>
      </c>
      <c r="O1085" s="3" t="s">
        <v>4621</v>
      </c>
      <c r="P1085" s="2"/>
      <c r="Q1085" s="9"/>
      <c r="R1085" s="3"/>
    </row>
    <row r="1086" spans="1:150" s="4" customFormat="1" ht="31.5">
      <c r="A1086" s="3">
        <v>1080</v>
      </c>
      <c r="B1086" s="5">
        <v>2091</v>
      </c>
      <c r="C1086" s="3" t="s">
        <v>4615</v>
      </c>
      <c r="D1086" s="3" t="s">
        <v>4154</v>
      </c>
      <c r="E1086" s="3" t="s">
        <v>4622</v>
      </c>
      <c r="F1086" s="3">
        <v>1978</v>
      </c>
      <c r="G1086" s="3">
        <v>96.3</v>
      </c>
      <c r="H1086" s="2">
        <v>126013.44</v>
      </c>
      <c r="I1086" s="2">
        <v>30560.26</v>
      </c>
      <c r="J1086" s="6">
        <f t="shared" si="17"/>
        <v>95453.180000000008</v>
      </c>
      <c r="K1086" s="2">
        <v>1509696.06</v>
      </c>
      <c r="L1086" s="7" t="s">
        <v>2115</v>
      </c>
      <c r="M1086" s="14">
        <v>34998</v>
      </c>
      <c r="N1086" s="3" t="s">
        <v>128</v>
      </c>
      <c r="O1086" s="3" t="s">
        <v>4623</v>
      </c>
      <c r="P1086" s="2"/>
      <c r="Q1086" s="9"/>
      <c r="R1086" s="3"/>
    </row>
    <row r="1087" spans="1:150" s="4" customFormat="1" ht="31.5">
      <c r="A1087" s="3">
        <v>1081</v>
      </c>
      <c r="B1087" s="5">
        <v>6973</v>
      </c>
      <c r="C1087" s="3" t="s">
        <v>4624</v>
      </c>
      <c r="D1087" s="3" t="s">
        <v>344</v>
      </c>
      <c r="E1087" s="3" t="s">
        <v>4625</v>
      </c>
      <c r="F1087" s="3">
        <v>1917</v>
      </c>
      <c r="G1087" s="3">
        <v>455</v>
      </c>
      <c r="H1087" s="11">
        <v>20397.98</v>
      </c>
      <c r="I1087" s="15">
        <v>0</v>
      </c>
      <c r="J1087" s="6">
        <f t="shared" si="17"/>
        <v>20397.98</v>
      </c>
      <c r="K1087" s="11">
        <v>6611013.5</v>
      </c>
      <c r="L1087" s="7" t="s">
        <v>21</v>
      </c>
      <c r="M1087" s="14">
        <v>41673</v>
      </c>
      <c r="N1087" s="3" t="s">
        <v>4626</v>
      </c>
      <c r="O1087" s="3" t="s">
        <v>4627</v>
      </c>
      <c r="P1087" s="3"/>
      <c r="Q1087" s="9"/>
      <c r="R1087" s="3"/>
      <c r="S1087" s="16"/>
      <c r="T1087" s="16"/>
      <c r="U1087" s="16"/>
      <c r="V1087" s="16"/>
      <c r="W1087" s="16"/>
      <c r="X1087" s="16"/>
      <c r="Y1087" s="16"/>
      <c r="Z1087" s="16"/>
      <c r="AA1087" s="16"/>
      <c r="AB1087" s="16"/>
      <c r="AC1087" s="16"/>
      <c r="AD1087" s="16"/>
      <c r="AE1087" s="16"/>
      <c r="AF1087" s="16"/>
      <c r="AG1087" s="16"/>
      <c r="AH1087" s="16"/>
      <c r="AI1087" s="16"/>
      <c r="AJ1087" s="16"/>
      <c r="AK1087" s="16"/>
      <c r="AL1087" s="16"/>
      <c r="AM1087" s="16"/>
      <c r="AN1087" s="16"/>
      <c r="AO1087" s="16"/>
      <c r="AP1087" s="16"/>
      <c r="AQ1087" s="16"/>
      <c r="AR1087" s="16"/>
      <c r="AS1087" s="16"/>
      <c r="AT1087" s="16"/>
      <c r="AU1087" s="16"/>
      <c r="AV1087" s="16"/>
      <c r="AW1087" s="16"/>
      <c r="AX1087" s="16"/>
      <c r="AY1087" s="16"/>
      <c r="AZ1087" s="16"/>
      <c r="BA1087" s="16"/>
      <c r="BB1087" s="16"/>
      <c r="BC1087" s="16"/>
      <c r="BD1087" s="16"/>
      <c r="BE1087" s="16"/>
      <c r="BF1087" s="16"/>
      <c r="BG1087" s="16"/>
      <c r="BH1087" s="16"/>
      <c r="BI1087" s="16"/>
      <c r="BJ1087" s="16"/>
      <c r="BK1087" s="16"/>
      <c r="BL1087" s="16"/>
      <c r="BM1087" s="16"/>
      <c r="BN1087" s="16"/>
      <c r="BO1087" s="16"/>
      <c r="BP1087" s="16"/>
      <c r="BQ1087" s="16"/>
      <c r="BR1087" s="16"/>
      <c r="BS1087" s="16"/>
      <c r="BT1087" s="16"/>
      <c r="BU1087" s="16"/>
      <c r="BV1087" s="16"/>
      <c r="BW1087" s="16"/>
      <c r="BX1087" s="16"/>
      <c r="BY1087" s="16"/>
      <c r="BZ1087" s="16"/>
      <c r="CA1087" s="16"/>
      <c r="CB1087" s="16"/>
      <c r="CC1087" s="16"/>
      <c r="CD1087" s="16"/>
      <c r="CE1087" s="16"/>
      <c r="CF1087" s="16"/>
      <c r="CG1087" s="16"/>
      <c r="CH1087" s="16"/>
      <c r="CI1087" s="16"/>
      <c r="CJ1087" s="16"/>
      <c r="CK1087" s="16"/>
      <c r="CL1087" s="16"/>
      <c r="CM1087" s="16"/>
      <c r="CN1087" s="16"/>
      <c r="CO1087" s="16"/>
      <c r="CP1087" s="16"/>
      <c r="CQ1087" s="16"/>
      <c r="CR1087" s="16"/>
      <c r="CS1087" s="16"/>
      <c r="CT1087" s="16"/>
      <c r="CU1087" s="16"/>
      <c r="CV1087" s="16"/>
      <c r="CW1087" s="16"/>
      <c r="CX1087" s="16"/>
      <c r="CY1087" s="16"/>
      <c r="CZ1087" s="16"/>
      <c r="DA1087" s="16"/>
      <c r="DB1087" s="16"/>
      <c r="DC1087" s="16"/>
      <c r="DD1087" s="16"/>
      <c r="DE1087" s="16"/>
      <c r="DF1087" s="16"/>
      <c r="DG1087" s="16"/>
      <c r="DH1087" s="16"/>
      <c r="DI1087" s="16"/>
      <c r="DJ1087" s="16"/>
      <c r="DK1087" s="16"/>
      <c r="DL1087" s="16"/>
      <c r="DM1087" s="16"/>
      <c r="DN1087" s="16"/>
      <c r="DO1087" s="16"/>
      <c r="DP1087" s="16"/>
      <c r="DQ1087" s="16"/>
      <c r="DR1087" s="16"/>
      <c r="DS1087" s="16"/>
      <c r="DT1087" s="16"/>
      <c r="DU1087" s="16"/>
      <c r="DV1087" s="16"/>
      <c r="DW1087" s="16"/>
      <c r="DX1087" s="16"/>
      <c r="DY1087" s="16"/>
      <c r="DZ1087" s="16"/>
      <c r="EA1087" s="16"/>
      <c r="EB1087" s="16"/>
      <c r="EC1087" s="16"/>
      <c r="ED1087" s="16"/>
      <c r="EE1087" s="16"/>
      <c r="EF1087" s="16"/>
      <c r="EG1087" s="16"/>
      <c r="EH1087" s="16"/>
      <c r="EI1087" s="16"/>
      <c r="EJ1087" s="16"/>
      <c r="EK1087" s="16"/>
      <c r="EL1087" s="16"/>
      <c r="EM1087" s="16"/>
      <c r="EN1087" s="16"/>
      <c r="EO1087" s="16"/>
      <c r="EP1087" s="16"/>
      <c r="EQ1087" s="16"/>
      <c r="ER1087" s="16"/>
      <c r="ES1087" s="16"/>
      <c r="ET1087" s="16"/>
    </row>
    <row r="1088" spans="1:150" s="4" customFormat="1" ht="63">
      <c r="A1088" s="3">
        <v>1082</v>
      </c>
      <c r="B1088" s="5">
        <v>5625</v>
      </c>
      <c r="C1088" s="3" t="s">
        <v>4624</v>
      </c>
      <c r="D1088" s="3" t="s">
        <v>4628</v>
      </c>
      <c r="E1088" s="3" t="s">
        <v>4629</v>
      </c>
      <c r="F1088" s="3">
        <v>1994</v>
      </c>
      <c r="G1088" s="3">
        <v>166.3</v>
      </c>
      <c r="H1088" s="2">
        <v>3173.63</v>
      </c>
      <c r="I1088" s="2">
        <v>0</v>
      </c>
      <c r="J1088" s="6">
        <f t="shared" si="17"/>
        <v>3173.63</v>
      </c>
      <c r="K1088" s="2">
        <v>1146754.9099999999</v>
      </c>
      <c r="L1088" s="7" t="s">
        <v>21</v>
      </c>
      <c r="M1088" s="8">
        <v>39357</v>
      </c>
      <c r="N1088" s="2" t="s">
        <v>4630</v>
      </c>
      <c r="O1088" s="3" t="s">
        <v>4631</v>
      </c>
      <c r="P1088" s="3" t="s">
        <v>4632</v>
      </c>
      <c r="Q1088" s="9"/>
      <c r="R1088" s="3"/>
      <c r="S1088" s="16"/>
      <c r="T1088" s="16"/>
      <c r="U1088" s="16"/>
      <c r="V1088" s="16"/>
      <c r="W1088" s="16"/>
      <c r="X1088" s="16"/>
      <c r="Y1088" s="16"/>
      <c r="Z1088" s="16"/>
      <c r="AA1088" s="16"/>
      <c r="AB1088" s="16"/>
      <c r="AC1088" s="16"/>
      <c r="AD1088" s="16"/>
      <c r="AE1088" s="16"/>
      <c r="AF1088" s="16"/>
      <c r="AG1088" s="16"/>
      <c r="AH1088" s="16"/>
      <c r="AI1088" s="16"/>
      <c r="AJ1088" s="16"/>
      <c r="AK1088" s="16"/>
      <c r="AL1088" s="16"/>
      <c r="AM1088" s="16"/>
      <c r="AN1088" s="16"/>
      <c r="AO1088" s="16"/>
      <c r="AP1088" s="16"/>
      <c r="AQ1088" s="16"/>
      <c r="AR1088" s="16"/>
      <c r="AS1088" s="16"/>
      <c r="AT1088" s="16"/>
      <c r="AU1088" s="16"/>
      <c r="AV1088" s="16"/>
      <c r="AW1088" s="16"/>
      <c r="AX1088" s="16"/>
      <c r="AY1088" s="16"/>
      <c r="AZ1088" s="16"/>
      <c r="BA1088" s="16"/>
      <c r="BB1088" s="16"/>
      <c r="BC1088" s="16"/>
      <c r="BD1088" s="16"/>
      <c r="BE1088" s="16"/>
      <c r="BF1088" s="16"/>
      <c r="BG1088" s="16"/>
      <c r="BH1088" s="16"/>
      <c r="BI1088" s="16"/>
      <c r="BJ1088" s="16"/>
      <c r="BK1088" s="16"/>
      <c r="BL1088" s="16"/>
      <c r="BM1088" s="16"/>
      <c r="BN1088" s="16"/>
      <c r="BO1088" s="16"/>
      <c r="BP1088" s="16"/>
      <c r="BQ1088" s="16"/>
      <c r="BR1088" s="16"/>
      <c r="BS1088" s="16"/>
      <c r="BT1088" s="16"/>
      <c r="BU1088" s="16"/>
      <c r="BV1088" s="16"/>
      <c r="BW1088" s="16"/>
      <c r="BX1088" s="16"/>
      <c r="BY1088" s="16"/>
      <c r="BZ1088" s="16"/>
      <c r="CA1088" s="16"/>
      <c r="CB1088" s="16"/>
      <c r="CC1088" s="16"/>
      <c r="CD1088" s="16"/>
      <c r="CE1088" s="16"/>
      <c r="CF1088" s="16"/>
      <c r="CG1088" s="16"/>
      <c r="CH1088" s="16"/>
      <c r="CI1088" s="16"/>
      <c r="CJ1088" s="16"/>
      <c r="CK1088" s="16"/>
      <c r="CL1088" s="16"/>
      <c r="CM1088" s="16"/>
      <c r="CN1088" s="16"/>
      <c r="CO1088" s="16"/>
      <c r="CP1088" s="16"/>
      <c r="CQ1088" s="16"/>
      <c r="CR1088" s="16"/>
      <c r="CS1088" s="16"/>
      <c r="CT1088" s="16"/>
      <c r="CU1088" s="16"/>
      <c r="CV1088" s="16"/>
      <c r="CW1088" s="16"/>
      <c r="CX1088" s="16"/>
      <c r="CY1088" s="16"/>
      <c r="CZ1088" s="16"/>
      <c r="DA1088" s="16"/>
      <c r="DB1088" s="16"/>
      <c r="DC1088" s="16"/>
      <c r="DD1088" s="16"/>
      <c r="DE1088" s="16"/>
      <c r="DF1088" s="16"/>
      <c r="DG1088" s="16"/>
      <c r="DH1088" s="16"/>
      <c r="DI1088" s="16"/>
      <c r="DJ1088" s="16"/>
      <c r="DK1088" s="16"/>
      <c r="DL1088" s="16"/>
      <c r="DM1088" s="16"/>
      <c r="DN1088" s="16"/>
      <c r="DO1088" s="16"/>
      <c r="DP1088" s="16"/>
      <c r="DQ1088" s="16"/>
      <c r="DR1088" s="16"/>
      <c r="DS1088" s="16"/>
      <c r="DT1088" s="16"/>
      <c r="DU1088" s="16"/>
      <c r="DV1088" s="16"/>
      <c r="DW1088" s="16"/>
      <c r="DX1088" s="16"/>
      <c r="DY1088" s="16"/>
      <c r="DZ1088" s="16"/>
      <c r="EA1088" s="16"/>
      <c r="EB1088" s="16"/>
      <c r="EC1088" s="16"/>
      <c r="ED1088" s="16"/>
      <c r="EE1088" s="16"/>
      <c r="EF1088" s="16"/>
      <c r="EG1088" s="16"/>
      <c r="EH1088" s="16"/>
      <c r="EI1088" s="16"/>
      <c r="EJ1088" s="16"/>
      <c r="EK1088" s="16"/>
      <c r="EL1088" s="16"/>
      <c r="EM1088" s="16"/>
      <c r="EN1088" s="16"/>
      <c r="EO1088" s="16"/>
      <c r="EP1088" s="16"/>
      <c r="EQ1088" s="16"/>
      <c r="ER1088" s="16"/>
      <c r="ES1088" s="16"/>
      <c r="ET1088" s="16"/>
    </row>
    <row r="1089" spans="1:150" s="4" customFormat="1" ht="31.5">
      <c r="A1089" s="3">
        <v>1083</v>
      </c>
      <c r="B1089" s="5">
        <v>320</v>
      </c>
      <c r="C1089" s="3" t="s">
        <v>4633</v>
      </c>
      <c r="D1089" s="3" t="s">
        <v>4634</v>
      </c>
      <c r="E1089" s="3" t="s">
        <v>4635</v>
      </c>
      <c r="F1089" s="3">
        <v>1963</v>
      </c>
      <c r="G1089" s="3">
        <v>934.4</v>
      </c>
      <c r="H1089" s="2">
        <v>4568888.66</v>
      </c>
      <c r="I1089" s="2">
        <v>1522565.02</v>
      </c>
      <c r="J1089" s="6">
        <f t="shared" si="17"/>
        <v>3046323.64</v>
      </c>
      <c r="K1089" s="2">
        <v>22524207.23</v>
      </c>
      <c r="L1089" s="7" t="s">
        <v>4636</v>
      </c>
      <c r="M1089" s="8">
        <v>33807</v>
      </c>
      <c r="N1089" s="2" t="s">
        <v>4637</v>
      </c>
      <c r="O1089" s="3" t="s">
        <v>4638</v>
      </c>
      <c r="P1089" s="2"/>
      <c r="Q1089" s="9"/>
      <c r="R1089" s="3"/>
    </row>
    <row r="1090" spans="1:150" s="4" customFormat="1" ht="31.5">
      <c r="A1090" s="3">
        <v>1084</v>
      </c>
      <c r="B1090" s="5">
        <v>3098</v>
      </c>
      <c r="C1090" s="3" t="s">
        <v>4639</v>
      </c>
      <c r="D1090" s="3" t="s">
        <v>4640</v>
      </c>
      <c r="E1090" s="3" t="s">
        <v>4641</v>
      </c>
      <c r="F1090" s="3">
        <v>1970</v>
      </c>
      <c r="G1090" s="3">
        <v>70.349999999999994</v>
      </c>
      <c r="H1090" s="2">
        <v>403516.91</v>
      </c>
      <c r="I1090" s="2">
        <v>291800.86</v>
      </c>
      <c r="J1090" s="6">
        <f t="shared" si="17"/>
        <v>111716.04999999999</v>
      </c>
      <c r="K1090" s="2">
        <v>1258176.83</v>
      </c>
      <c r="L1090" s="7" t="s">
        <v>2115</v>
      </c>
      <c r="M1090" s="14">
        <v>36481</v>
      </c>
      <c r="N1090" s="3" t="s">
        <v>4642</v>
      </c>
      <c r="O1090" s="3" t="s">
        <v>4643</v>
      </c>
      <c r="P1090" s="2"/>
      <c r="Q1090" s="9"/>
      <c r="R1090" s="3"/>
    </row>
    <row r="1091" spans="1:150" s="4" customFormat="1" ht="42">
      <c r="A1091" s="3">
        <v>1085</v>
      </c>
      <c r="B1091" s="5">
        <v>6719</v>
      </c>
      <c r="C1091" s="3" t="s">
        <v>4644</v>
      </c>
      <c r="D1091" s="3" t="s">
        <v>4645</v>
      </c>
      <c r="E1091" s="3" t="s">
        <v>4646</v>
      </c>
      <c r="F1091" s="3">
        <v>2005</v>
      </c>
      <c r="G1091" s="3">
        <v>634.20000000000005</v>
      </c>
      <c r="H1091" s="2">
        <v>4899753.0999999996</v>
      </c>
      <c r="I1091" s="15">
        <v>4248262.54</v>
      </c>
      <c r="J1091" s="6">
        <f t="shared" si="17"/>
        <v>651490.55999999959</v>
      </c>
      <c r="K1091" s="11">
        <v>26806682.699999999</v>
      </c>
      <c r="L1091" s="7" t="s">
        <v>470</v>
      </c>
      <c r="M1091" s="14">
        <v>41724</v>
      </c>
      <c r="N1091" s="3" t="s">
        <v>4647</v>
      </c>
      <c r="O1091" s="3" t="s">
        <v>4648</v>
      </c>
      <c r="P1091" s="3" t="s">
        <v>4649</v>
      </c>
      <c r="Q1091" s="9"/>
      <c r="R1091" s="3"/>
    </row>
    <row r="1092" spans="1:150" s="4" customFormat="1" ht="31.5">
      <c r="A1092" s="3">
        <v>1086</v>
      </c>
      <c r="B1092" s="5">
        <v>2944</v>
      </c>
      <c r="C1092" s="3" t="s">
        <v>4644</v>
      </c>
      <c r="D1092" s="3" t="s">
        <v>4650</v>
      </c>
      <c r="E1092" s="3" t="s">
        <v>4651</v>
      </c>
      <c r="F1092" s="3">
        <v>1997</v>
      </c>
      <c r="G1092" s="3">
        <v>878.1</v>
      </c>
      <c r="H1092" s="2">
        <v>126360</v>
      </c>
      <c r="I1092" s="2">
        <v>0</v>
      </c>
      <c r="J1092" s="6">
        <f t="shared" si="17"/>
        <v>126360</v>
      </c>
      <c r="K1092" s="2">
        <v>5867552.0099999998</v>
      </c>
      <c r="L1092" s="7" t="s">
        <v>470</v>
      </c>
      <c r="M1092" s="8">
        <v>34194</v>
      </c>
      <c r="N1092" s="2" t="s">
        <v>4652</v>
      </c>
      <c r="O1092" s="3" t="s">
        <v>4653</v>
      </c>
      <c r="P1092" s="2"/>
      <c r="Q1092" s="9"/>
      <c r="R1092" s="3"/>
    </row>
    <row r="1093" spans="1:150" s="4" customFormat="1" ht="31.5">
      <c r="A1093" s="3">
        <v>1087</v>
      </c>
      <c r="B1093" s="5">
        <v>1788</v>
      </c>
      <c r="C1093" s="3" t="s">
        <v>4644</v>
      </c>
      <c r="D1093" s="3" t="s">
        <v>4654</v>
      </c>
      <c r="E1093" s="3" t="s">
        <v>4655</v>
      </c>
      <c r="F1093" s="3">
        <v>1917</v>
      </c>
      <c r="G1093" s="3">
        <v>547.5</v>
      </c>
      <c r="H1093" s="2">
        <v>65000</v>
      </c>
      <c r="I1093" s="2">
        <v>0</v>
      </c>
      <c r="J1093" s="6">
        <f t="shared" si="17"/>
        <v>65000</v>
      </c>
      <c r="K1093" s="2">
        <v>3658449.75</v>
      </c>
      <c r="L1093" s="7" t="s">
        <v>470</v>
      </c>
      <c r="M1093" s="8">
        <v>34194</v>
      </c>
      <c r="N1093" s="2" t="s">
        <v>4652</v>
      </c>
      <c r="O1093" s="3" t="s">
        <v>4656</v>
      </c>
      <c r="P1093" s="2"/>
      <c r="Q1093" s="9"/>
      <c r="R1093" s="3"/>
    </row>
    <row r="1094" spans="1:150" s="4" customFormat="1" ht="31.5">
      <c r="A1094" s="3">
        <v>1088</v>
      </c>
      <c r="B1094" s="5">
        <v>1786</v>
      </c>
      <c r="C1094" s="3" t="s">
        <v>4644</v>
      </c>
      <c r="D1094" s="3" t="s">
        <v>4657</v>
      </c>
      <c r="E1094" s="3" t="s">
        <v>4658</v>
      </c>
      <c r="F1094" s="3">
        <v>1973</v>
      </c>
      <c r="G1094" s="3">
        <v>830.4</v>
      </c>
      <c r="H1094" s="2">
        <v>915033.5</v>
      </c>
      <c r="I1094" s="2">
        <v>118239.44</v>
      </c>
      <c r="J1094" s="6">
        <f t="shared" si="17"/>
        <v>796794.06</v>
      </c>
      <c r="K1094" s="2">
        <v>4488652.46</v>
      </c>
      <c r="L1094" s="7" t="s">
        <v>470</v>
      </c>
      <c r="M1094" s="8">
        <v>34194</v>
      </c>
      <c r="N1094" s="2" t="s">
        <v>4652</v>
      </c>
      <c r="O1094" s="3" t="s">
        <v>4659</v>
      </c>
      <c r="P1094" s="2"/>
      <c r="Q1094" s="9"/>
      <c r="R1094" s="3"/>
    </row>
    <row r="1095" spans="1:150" s="4" customFormat="1" ht="31.5">
      <c r="A1095" s="3">
        <v>1089</v>
      </c>
      <c r="B1095" s="5">
        <v>3672</v>
      </c>
      <c r="C1095" s="3" t="s">
        <v>4644</v>
      </c>
      <c r="D1095" s="3" t="s">
        <v>4660</v>
      </c>
      <c r="E1095" s="3" t="s">
        <v>4661</v>
      </c>
      <c r="F1095" s="3">
        <v>1987</v>
      </c>
      <c r="G1095" s="3">
        <v>340</v>
      </c>
      <c r="H1095" s="2">
        <v>918028.33</v>
      </c>
      <c r="I1095" s="2">
        <v>524106</v>
      </c>
      <c r="J1095" s="6">
        <f t="shared" si="17"/>
        <v>393922.32999999996</v>
      </c>
      <c r="K1095" s="2">
        <v>8482660</v>
      </c>
      <c r="L1095" s="7" t="s">
        <v>470</v>
      </c>
      <c r="M1095" s="8">
        <v>34194</v>
      </c>
      <c r="N1095" s="2" t="s">
        <v>4652</v>
      </c>
      <c r="O1095" s="3" t="s">
        <v>4662</v>
      </c>
      <c r="P1095" s="2"/>
      <c r="Q1095" s="9"/>
      <c r="R1095" s="3"/>
    </row>
    <row r="1096" spans="1:150" s="4" customFormat="1" ht="31.5">
      <c r="A1096" s="3">
        <v>1090</v>
      </c>
      <c r="B1096" s="5" t="s">
        <v>4663</v>
      </c>
      <c r="C1096" s="3" t="s">
        <v>4644</v>
      </c>
      <c r="D1096" s="3" t="s">
        <v>4664</v>
      </c>
      <c r="E1096" s="3" t="s">
        <v>4665</v>
      </c>
      <c r="F1096" s="3">
        <v>1997</v>
      </c>
      <c r="G1096" s="3">
        <v>492.7</v>
      </c>
      <c r="H1096" s="2">
        <v>15426</v>
      </c>
      <c r="I1096" s="2">
        <v>0</v>
      </c>
      <c r="J1096" s="6">
        <f t="shared" si="17"/>
        <v>15426</v>
      </c>
      <c r="K1096" s="48" t="s">
        <v>670</v>
      </c>
      <c r="L1096" s="7" t="s">
        <v>470</v>
      </c>
      <c r="M1096" s="8">
        <v>34194</v>
      </c>
      <c r="N1096" s="2" t="s">
        <v>4652</v>
      </c>
      <c r="O1096" s="3" t="s">
        <v>4666</v>
      </c>
      <c r="P1096" s="2"/>
      <c r="Q1096" s="9"/>
      <c r="R1096" s="3"/>
    </row>
    <row r="1097" spans="1:150" s="4" customFormat="1" ht="21">
      <c r="A1097" s="3">
        <v>1091</v>
      </c>
      <c r="B1097" s="5">
        <v>6842</v>
      </c>
      <c r="C1097" s="3" t="s">
        <v>4644</v>
      </c>
      <c r="D1097" s="3" t="s">
        <v>4667</v>
      </c>
      <c r="E1097" s="3"/>
      <c r="F1097" s="3">
        <v>1800</v>
      </c>
      <c r="G1097" s="15">
        <v>972</v>
      </c>
      <c r="H1097" s="2">
        <v>6604574</v>
      </c>
      <c r="I1097" s="15"/>
      <c r="J1097" s="6">
        <f t="shared" si="17"/>
        <v>6604574</v>
      </c>
      <c r="K1097" s="15"/>
      <c r="L1097" s="7" t="s">
        <v>470</v>
      </c>
      <c r="M1097" s="14"/>
      <c r="N1097" s="3"/>
      <c r="O1097" s="15"/>
      <c r="P1097" s="15"/>
      <c r="Q1097" s="9"/>
      <c r="R1097" s="3"/>
    </row>
    <row r="1098" spans="1:150" s="4" customFormat="1" ht="31.5">
      <c r="A1098" s="3">
        <v>1092</v>
      </c>
      <c r="B1098" s="5" t="s">
        <v>4668</v>
      </c>
      <c r="C1098" s="3" t="s">
        <v>4644</v>
      </c>
      <c r="D1098" s="3" t="s">
        <v>4669</v>
      </c>
      <c r="E1098" s="3" t="s">
        <v>4670</v>
      </c>
      <c r="F1098" s="3">
        <v>1997</v>
      </c>
      <c r="G1098" s="15">
        <v>284.39999999999998</v>
      </c>
      <c r="H1098" s="2">
        <v>229933</v>
      </c>
      <c r="I1098" s="2">
        <v>0</v>
      </c>
      <c r="J1098" s="6">
        <f t="shared" si="17"/>
        <v>229933</v>
      </c>
      <c r="K1098" s="2">
        <v>3417381.68</v>
      </c>
      <c r="L1098" s="7" t="s">
        <v>470</v>
      </c>
      <c r="M1098" s="8">
        <v>34194</v>
      </c>
      <c r="N1098" s="2" t="s">
        <v>4652</v>
      </c>
      <c r="O1098" s="3" t="s">
        <v>4671</v>
      </c>
      <c r="P1098" s="2"/>
      <c r="Q1098" s="9"/>
      <c r="R1098" s="3"/>
    </row>
    <row r="1099" spans="1:150" s="4" customFormat="1" ht="52.5">
      <c r="A1099" s="3">
        <v>1093</v>
      </c>
      <c r="B1099" s="5">
        <v>1787</v>
      </c>
      <c r="C1099" s="3" t="s">
        <v>4644</v>
      </c>
      <c r="D1099" s="3" t="s">
        <v>4672</v>
      </c>
      <c r="E1099" s="3"/>
      <c r="F1099" s="3">
        <v>1997</v>
      </c>
      <c r="G1099" s="3">
        <v>450</v>
      </c>
      <c r="H1099" s="2">
        <v>102114</v>
      </c>
      <c r="I1099" s="2">
        <v>0</v>
      </c>
      <c r="J1099" s="6">
        <f t="shared" si="17"/>
        <v>102114</v>
      </c>
      <c r="K1099" s="2"/>
      <c r="L1099" s="7" t="s">
        <v>470</v>
      </c>
      <c r="M1099" s="8"/>
      <c r="N1099" s="2"/>
      <c r="O1099" s="15"/>
      <c r="P1099" s="2"/>
      <c r="Q1099" s="9"/>
      <c r="R1099" s="3"/>
    </row>
    <row r="1100" spans="1:150" s="4" customFormat="1" ht="31.5">
      <c r="A1100" s="3">
        <v>1094</v>
      </c>
      <c r="B1100" s="5">
        <v>322</v>
      </c>
      <c r="C1100" s="3" t="s">
        <v>4673</v>
      </c>
      <c r="D1100" s="3" t="s">
        <v>3723</v>
      </c>
      <c r="E1100" s="3" t="s">
        <v>4674</v>
      </c>
      <c r="F1100" s="3">
        <v>1872</v>
      </c>
      <c r="G1100" s="3">
        <v>617.5</v>
      </c>
      <c r="H1100" s="2">
        <v>2003609.97</v>
      </c>
      <c r="I1100" s="2">
        <v>0</v>
      </c>
      <c r="J1100" s="6">
        <f t="shared" si="17"/>
        <v>2003609.97</v>
      </c>
      <c r="K1100" s="2">
        <v>6245067.7300000004</v>
      </c>
      <c r="L1100" s="7" t="s">
        <v>21</v>
      </c>
      <c r="M1100" s="8">
        <v>33807</v>
      </c>
      <c r="N1100" s="2" t="s">
        <v>71</v>
      </c>
      <c r="O1100" s="3" t="s">
        <v>4675</v>
      </c>
      <c r="P1100" s="2"/>
      <c r="Q1100" s="9"/>
      <c r="R1100" s="3"/>
      <c r="S1100" s="16"/>
      <c r="T1100" s="16"/>
      <c r="U1100" s="16"/>
      <c r="V1100" s="16"/>
      <c r="W1100" s="16"/>
      <c r="X1100" s="16"/>
      <c r="Y1100" s="16"/>
      <c r="Z1100" s="16"/>
      <c r="AA1100" s="16"/>
      <c r="AB1100" s="16"/>
      <c r="AC1100" s="16"/>
      <c r="AD1100" s="16"/>
      <c r="AE1100" s="16"/>
      <c r="AF1100" s="16"/>
      <c r="AG1100" s="16"/>
      <c r="AH1100" s="16"/>
      <c r="AI1100" s="16"/>
      <c r="AJ1100" s="16"/>
      <c r="AK1100" s="16"/>
      <c r="AL1100" s="16"/>
      <c r="AM1100" s="16"/>
      <c r="AN1100" s="16"/>
      <c r="AO1100" s="16"/>
      <c r="AP1100" s="16"/>
      <c r="AQ1100" s="16"/>
      <c r="AR1100" s="16"/>
      <c r="AS1100" s="16"/>
      <c r="AT1100" s="16"/>
      <c r="AU1100" s="16"/>
      <c r="AV1100" s="16"/>
      <c r="AW1100" s="16"/>
      <c r="AX1100" s="16"/>
      <c r="AY1100" s="16"/>
      <c r="AZ1100" s="16"/>
      <c r="BA1100" s="16"/>
      <c r="BB1100" s="16"/>
      <c r="BC1100" s="16"/>
      <c r="BD1100" s="16"/>
      <c r="BE1100" s="16"/>
      <c r="BF1100" s="16"/>
      <c r="BG1100" s="16"/>
      <c r="BH1100" s="16"/>
      <c r="BI1100" s="16"/>
      <c r="BJ1100" s="16"/>
      <c r="BK1100" s="16"/>
      <c r="BL1100" s="16"/>
      <c r="BM1100" s="16"/>
      <c r="BN1100" s="16"/>
      <c r="BO1100" s="16"/>
      <c r="BP1100" s="16"/>
      <c r="BQ1100" s="16"/>
      <c r="BR1100" s="16"/>
      <c r="BS1100" s="16"/>
      <c r="BT1100" s="16"/>
      <c r="BU1100" s="16"/>
      <c r="BV1100" s="16"/>
      <c r="BW1100" s="16"/>
      <c r="BX1100" s="16"/>
      <c r="BY1100" s="16"/>
      <c r="BZ1100" s="16"/>
      <c r="CA1100" s="16"/>
      <c r="CB1100" s="16"/>
      <c r="CC1100" s="16"/>
      <c r="CD1100" s="16"/>
      <c r="CE1100" s="16"/>
      <c r="CF1100" s="16"/>
      <c r="CG1100" s="16"/>
      <c r="CH1100" s="16"/>
      <c r="CI1100" s="16"/>
      <c r="CJ1100" s="16"/>
      <c r="CK1100" s="16"/>
      <c r="CL1100" s="16"/>
      <c r="CM1100" s="16"/>
      <c r="CN1100" s="16"/>
      <c r="CO1100" s="16"/>
      <c r="CP1100" s="16"/>
      <c r="CQ1100" s="16"/>
      <c r="CR1100" s="16"/>
      <c r="CS1100" s="16"/>
      <c r="CT1100" s="16"/>
      <c r="CU1100" s="16"/>
      <c r="CV1100" s="16"/>
      <c r="CW1100" s="16"/>
      <c r="CX1100" s="16"/>
      <c r="CY1100" s="16"/>
      <c r="CZ1100" s="16"/>
      <c r="DA1100" s="16"/>
      <c r="DB1100" s="16"/>
      <c r="DC1100" s="16"/>
      <c r="DD1100" s="16"/>
      <c r="DE1100" s="16"/>
      <c r="DF1100" s="16"/>
      <c r="DG1100" s="16"/>
      <c r="DH1100" s="16"/>
      <c r="DI1100" s="16"/>
      <c r="DJ1100" s="16"/>
      <c r="DK1100" s="16"/>
      <c r="DL1100" s="16"/>
      <c r="DM1100" s="16"/>
      <c r="DN1100" s="16"/>
      <c r="DO1100" s="16"/>
      <c r="DP1100" s="16"/>
      <c r="DQ1100" s="16"/>
      <c r="DR1100" s="16"/>
      <c r="DS1100" s="16"/>
      <c r="DT1100" s="16"/>
      <c r="DU1100" s="16"/>
      <c r="DV1100" s="16"/>
      <c r="DW1100" s="16"/>
      <c r="DX1100" s="16"/>
      <c r="DY1100" s="16"/>
      <c r="DZ1100" s="16"/>
      <c r="EA1100" s="16"/>
      <c r="EB1100" s="16"/>
      <c r="EC1100" s="16"/>
      <c r="ED1100" s="16"/>
      <c r="EE1100" s="16"/>
      <c r="EF1100" s="16"/>
      <c r="EG1100" s="16"/>
      <c r="EH1100" s="16"/>
      <c r="EI1100" s="16"/>
      <c r="EJ1100" s="16"/>
      <c r="EK1100" s="16"/>
      <c r="EL1100" s="16"/>
      <c r="EM1100" s="16"/>
      <c r="EN1100" s="16"/>
      <c r="EO1100" s="16"/>
      <c r="EP1100" s="16"/>
      <c r="EQ1100" s="16"/>
      <c r="ER1100" s="16"/>
      <c r="ES1100" s="16"/>
      <c r="ET1100" s="16"/>
    </row>
    <row r="1101" spans="1:150" s="4" customFormat="1" ht="31.5">
      <c r="A1101" s="3">
        <v>1095</v>
      </c>
      <c r="B1101" s="5">
        <v>323</v>
      </c>
      <c r="C1101" s="3" t="s">
        <v>4676</v>
      </c>
      <c r="D1101" s="3" t="s">
        <v>344</v>
      </c>
      <c r="E1101" s="3" t="s">
        <v>4677</v>
      </c>
      <c r="F1101" s="3">
        <v>1872</v>
      </c>
      <c r="G1101" s="3">
        <v>141.5</v>
      </c>
      <c r="H1101" s="2">
        <v>525431.06999999995</v>
      </c>
      <c r="I1101" s="2">
        <v>0</v>
      </c>
      <c r="J1101" s="6">
        <f t="shared" si="17"/>
        <v>525431.06999999995</v>
      </c>
      <c r="K1101" s="2">
        <v>1408699.01</v>
      </c>
      <c r="L1101" s="7" t="s">
        <v>21</v>
      </c>
      <c r="M1101" s="8">
        <v>33807</v>
      </c>
      <c r="N1101" s="2" t="s">
        <v>71</v>
      </c>
      <c r="O1101" s="3" t="s">
        <v>4678</v>
      </c>
      <c r="P1101" s="2"/>
      <c r="Q1101" s="9"/>
      <c r="R1101" s="3"/>
      <c r="S1101" s="16"/>
      <c r="T1101" s="16"/>
      <c r="U1101" s="16"/>
      <c r="V1101" s="16"/>
      <c r="W1101" s="16"/>
      <c r="X1101" s="16"/>
      <c r="Y1101" s="16"/>
      <c r="Z1101" s="16"/>
      <c r="AA1101" s="16"/>
      <c r="AB1101" s="16"/>
      <c r="AC1101" s="16"/>
      <c r="AD1101" s="16"/>
      <c r="AE1101" s="16"/>
      <c r="AF1101" s="16"/>
      <c r="AG1101" s="16"/>
      <c r="AH1101" s="16"/>
      <c r="AI1101" s="16"/>
      <c r="AJ1101" s="16"/>
      <c r="AK1101" s="16"/>
      <c r="AL1101" s="16"/>
      <c r="AM1101" s="16"/>
      <c r="AN1101" s="16"/>
      <c r="AO1101" s="16"/>
      <c r="AP1101" s="16"/>
      <c r="AQ1101" s="16"/>
      <c r="AR1101" s="16"/>
      <c r="AS1101" s="16"/>
      <c r="AT1101" s="16"/>
      <c r="AU1101" s="16"/>
      <c r="AV1101" s="16"/>
      <c r="AW1101" s="16"/>
      <c r="AX1101" s="16"/>
      <c r="AY1101" s="16"/>
      <c r="AZ1101" s="16"/>
      <c r="BA1101" s="16"/>
      <c r="BB1101" s="16"/>
      <c r="BC1101" s="16"/>
      <c r="BD1101" s="16"/>
      <c r="BE1101" s="16"/>
      <c r="BF1101" s="16"/>
      <c r="BG1101" s="16"/>
      <c r="BH1101" s="16"/>
      <c r="BI1101" s="16"/>
      <c r="BJ1101" s="16"/>
      <c r="BK1101" s="16"/>
      <c r="BL1101" s="16"/>
      <c r="BM1101" s="16"/>
      <c r="BN1101" s="16"/>
      <c r="BO1101" s="16"/>
      <c r="BP1101" s="16"/>
      <c r="BQ1101" s="16"/>
      <c r="BR1101" s="16"/>
      <c r="BS1101" s="16"/>
      <c r="BT1101" s="16"/>
      <c r="BU1101" s="16"/>
      <c r="BV1101" s="16"/>
      <c r="BW1101" s="16"/>
      <c r="BX1101" s="16"/>
      <c r="BY1101" s="16"/>
      <c r="BZ1101" s="16"/>
      <c r="CA1101" s="16"/>
      <c r="CB1101" s="16"/>
      <c r="CC1101" s="16"/>
      <c r="CD1101" s="16"/>
      <c r="CE1101" s="16"/>
      <c r="CF1101" s="16"/>
      <c r="CG1101" s="16"/>
      <c r="CH1101" s="16"/>
      <c r="CI1101" s="16"/>
      <c r="CJ1101" s="16"/>
      <c r="CK1101" s="16"/>
      <c r="CL1101" s="16"/>
      <c r="CM1101" s="16"/>
      <c r="CN1101" s="16"/>
      <c r="CO1101" s="16"/>
      <c r="CP1101" s="16"/>
      <c r="CQ1101" s="16"/>
      <c r="CR1101" s="16"/>
      <c r="CS1101" s="16"/>
      <c r="CT1101" s="16"/>
      <c r="CU1101" s="16"/>
      <c r="CV1101" s="16"/>
      <c r="CW1101" s="16"/>
      <c r="CX1101" s="16"/>
      <c r="CY1101" s="16"/>
      <c r="CZ1101" s="16"/>
      <c r="DA1101" s="16"/>
      <c r="DB1101" s="16"/>
      <c r="DC1101" s="16"/>
      <c r="DD1101" s="16"/>
      <c r="DE1101" s="16"/>
      <c r="DF1101" s="16"/>
      <c r="DG1101" s="16"/>
      <c r="DH1101" s="16"/>
      <c r="DI1101" s="16"/>
      <c r="DJ1101" s="16"/>
      <c r="DK1101" s="16"/>
      <c r="DL1101" s="16"/>
      <c r="DM1101" s="16"/>
      <c r="DN1101" s="16"/>
      <c r="DO1101" s="16"/>
      <c r="DP1101" s="16"/>
      <c r="DQ1101" s="16"/>
      <c r="DR1101" s="16"/>
      <c r="DS1101" s="16"/>
      <c r="DT1101" s="16"/>
      <c r="DU1101" s="16"/>
      <c r="DV1101" s="16"/>
      <c r="DW1101" s="16"/>
      <c r="DX1101" s="16"/>
      <c r="DY1101" s="16"/>
      <c r="DZ1101" s="16"/>
      <c r="EA1101" s="16"/>
      <c r="EB1101" s="16"/>
      <c r="EC1101" s="16"/>
      <c r="ED1101" s="16"/>
      <c r="EE1101" s="16"/>
      <c r="EF1101" s="16"/>
      <c r="EG1101" s="16"/>
      <c r="EH1101" s="16"/>
      <c r="EI1101" s="16"/>
      <c r="EJ1101" s="16"/>
      <c r="EK1101" s="16"/>
      <c r="EL1101" s="16"/>
      <c r="EM1101" s="16"/>
      <c r="EN1101" s="16"/>
      <c r="EO1101" s="16"/>
      <c r="EP1101" s="16"/>
      <c r="EQ1101" s="16"/>
      <c r="ER1101" s="16"/>
      <c r="ES1101" s="16"/>
      <c r="ET1101" s="16"/>
    </row>
    <row r="1102" spans="1:150" s="4" customFormat="1" ht="31.5">
      <c r="A1102" s="3">
        <v>1096</v>
      </c>
      <c r="B1102" s="5" t="s">
        <v>4679</v>
      </c>
      <c r="C1102" s="3" t="s">
        <v>4680</v>
      </c>
      <c r="D1102" s="3" t="s">
        <v>4681</v>
      </c>
      <c r="E1102" s="3" t="s">
        <v>4682</v>
      </c>
      <c r="F1102" s="3">
        <v>2003</v>
      </c>
      <c r="G1102" s="3">
        <v>159.74</v>
      </c>
      <c r="H1102" s="2">
        <v>2560589.71</v>
      </c>
      <c r="I1102" s="2">
        <v>1128453.8400000001</v>
      </c>
      <c r="J1102" s="6">
        <f t="shared" si="17"/>
        <v>1432135.8699999999</v>
      </c>
      <c r="K1102" s="2">
        <v>3917632.64</v>
      </c>
      <c r="L1102" s="7" t="s">
        <v>2115</v>
      </c>
      <c r="M1102" s="14">
        <v>37792</v>
      </c>
      <c r="N1102" s="3" t="s">
        <v>4683</v>
      </c>
      <c r="O1102" s="3" t="s">
        <v>4684</v>
      </c>
      <c r="P1102" s="2"/>
      <c r="Q1102" s="9"/>
      <c r="R1102" s="3"/>
    </row>
    <row r="1103" spans="1:150" s="4" customFormat="1" ht="31.5">
      <c r="A1103" s="3">
        <v>1097</v>
      </c>
      <c r="B1103" s="5">
        <v>334</v>
      </c>
      <c r="C1103" s="3" t="s">
        <v>4685</v>
      </c>
      <c r="D1103" s="3" t="s">
        <v>4686</v>
      </c>
      <c r="E1103" s="3" t="s">
        <v>4687</v>
      </c>
      <c r="F1103" s="3">
        <v>1989</v>
      </c>
      <c r="G1103" s="3">
        <v>5504.5</v>
      </c>
      <c r="H1103" s="2">
        <v>62323626.770000003</v>
      </c>
      <c r="I1103" s="2">
        <v>43678478.969999999</v>
      </c>
      <c r="J1103" s="6">
        <f t="shared" si="17"/>
        <v>18645147.800000004</v>
      </c>
      <c r="K1103" s="2">
        <v>118883548.84</v>
      </c>
      <c r="L1103" s="7" t="s">
        <v>4688</v>
      </c>
      <c r="M1103" s="8">
        <v>33807</v>
      </c>
      <c r="N1103" s="2" t="s">
        <v>4689</v>
      </c>
      <c r="O1103" s="3" t="s">
        <v>4690</v>
      </c>
      <c r="P1103" s="2"/>
      <c r="Q1103" s="9"/>
      <c r="R1103" s="3"/>
    </row>
    <row r="1104" spans="1:150" s="4" customFormat="1" ht="31.5">
      <c r="A1104" s="3">
        <v>1098</v>
      </c>
      <c r="B1104" s="5">
        <v>333</v>
      </c>
      <c r="C1104" s="3" t="s">
        <v>4685</v>
      </c>
      <c r="D1104" s="3" t="s">
        <v>4691</v>
      </c>
      <c r="E1104" s="3" t="s">
        <v>4692</v>
      </c>
      <c r="F1104" s="3">
        <v>1989</v>
      </c>
      <c r="G1104" s="3">
        <v>290.60000000000002</v>
      </c>
      <c r="H1104" s="11">
        <v>3536383.68</v>
      </c>
      <c r="I1104" s="11">
        <v>2419056.5499999998</v>
      </c>
      <c r="J1104" s="6">
        <f t="shared" si="17"/>
        <v>1117327.1300000004</v>
      </c>
      <c r="K1104" s="11">
        <v>3300495.31</v>
      </c>
      <c r="L1104" s="7" t="s">
        <v>4688</v>
      </c>
      <c r="M1104" s="8">
        <v>33807</v>
      </c>
      <c r="N1104" s="2" t="s">
        <v>4689</v>
      </c>
      <c r="O1104" s="3" t="s">
        <v>4693</v>
      </c>
      <c r="P1104" s="15"/>
      <c r="Q1104" s="9"/>
      <c r="R1104" s="3"/>
    </row>
    <row r="1105" spans="1:150" s="4" customFormat="1" ht="31.5">
      <c r="A1105" s="3">
        <v>1099</v>
      </c>
      <c r="B1105" s="5">
        <v>335</v>
      </c>
      <c r="C1105" s="3" t="s">
        <v>4685</v>
      </c>
      <c r="D1105" s="3" t="s">
        <v>4694</v>
      </c>
      <c r="E1105" s="3" t="s">
        <v>4695</v>
      </c>
      <c r="F1105" s="3">
        <v>1989</v>
      </c>
      <c r="G1105" s="3">
        <v>97.5</v>
      </c>
      <c r="H1105" s="11">
        <v>1123245.73</v>
      </c>
      <c r="I1105" s="11">
        <v>768353.32</v>
      </c>
      <c r="J1105" s="6">
        <f t="shared" si="17"/>
        <v>354892.41000000003</v>
      </c>
      <c r="K1105" s="11">
        <v>2011613.18</v>
      </c>
      <c r="L1105" s="7" t="s">
        <v>4688</v>
      </c>
      <c r="M1105" s="8">
        <v>33807</v>
      </c>
      <c r="N1105" s="2" t="s">
        <v>4689</v>
      </c>
      <c r="O1105" s="3" t="s">
        <v>4696</v>
      </c>
      <c r="P1105" s="15"/>
      <c r="Q1105" s="9"/>
      <c r="R1105" s="3"/>
    </row>
    <row r="1106" spans="1:150" s="4" customFormat="1" ht="31.5">
      <c r="A1106" s="3">
        <v>1100</v>
      </c>
      <c r="B1106" s="5">
        <v>4527</v>
      </c>
      <c r="C1106" s="3" t="s">
        <v>4697</v>
      </c>
      <c r="D1106" s="3" t="s">
        <v>64</v>
      </c>
      <c r="E1106" s="3" t="s">
        <v>4698</v>
      </c>
      <c r="F1106" s="3">
        <v>1968</v>
      </c>
      <c r="G1106" s="3">
        <v>73.2</v>
      </c>
      <c r="H1106" s="2">
        <v>467398.97</v>
      </c>
      <c r="I1106" s="2">
        <v>233463.18</v>
      </c>
      <c r="J1106" s="6">
        <f t="shared" si="17"/>
        <v>233935.78999999998</v>
      </c>
      <c r="K1106" s="2">
        <v>1470582.88</v>
      </c>
      <c r="L1106" s="7" t="s">
        <v>21</v>
      </c>
      <c r="M1106" s="8">
        <v>33807</v>
      </c>
      <c r="N1106" s="2" t="s">
        <v>71</v>
      </c>
      <c r="O1106" s="3" t="s">
        <v>4699</v>
      </c>
      <c r="P1106" s="2"/>
      <c r="Q1106" s="9"/>
      <c r="R1106" s="3"/>
      <c r="S1106" s="16"/>
      <c r="T1106" s="16"/>
      <c r="U1106" s="16"/>
      <c r="V1106" s="16"/>
      <c r="W1106" s="16"/>
      <c r="X1106" s="16"/>
      <c r="Y1106" s="16"/>
      <c r="Z1106" s="16"/>
      <c r="AA1106" s="16"/>
      <c r="AB1106" s="16"/>
      <c r="AC1106" s="16"/>
      <c r="AD1106" s="16"/>
      <c r="AE1106" s="16"/>
      <c r="AF1106" s="16"/>
      <c r="AG1106" s="16"/>
      <c r="AH1106" s="16"/>
      <c r="AI1106" s="16"/>
      <c r="AJ1106" s="16"/>
      <c r="AK1106" s="16"/>
      <c r="AL1106" s="16"/>
      <c r="AM1106" s="16"/>
      <c r="AN1106" s="16"/>
      <c r="AO1106" s="16"/>
      <c r="AP1106" s="16"/>
      <c r="AQ1106" s="16"/>
      <c r="AR1106" s="16"/>
      <c r="AS1106" s="16"/>
      <c r="AT1106" s="16"/>
      <c r="AU1106" s="16"/>
      <c r="AV1106" s="16"/>
      <c r="AW1106" s="16"/>
      <c r="AX1106" s="16"/>
      <c r="AY1106" s="16"/>
      <c r="AZ1106" s="16"/>
      <c r="BA1106" s="16"/>
      <c r="BB1106" s="16"/>
      <c r="BC1106" s="16"/>
      <c r="BD1106" s="16"/>
      <c r="BE1106" s="16"/>
      <c r="BF1106" s="16"/>
      <c r="BG1106" s="16"/>
      <c r="BH1106" s="16"/>
      <c r="BI1106" s="16"/>
      <c r="BJ1106" s="16"/>
      <c r="BK1106" s="16"/>
      <c r="BL1106" s="16"/>
      <c r="BM1106" s="16"/>
      <c r="BN1106" s="16"/>
      <c r="BO1106" s="16"/>
      <c r="BP1106" s="16"/>
      <c r="BQ1106" s="16"/>
      <c r="BR1106" s="16"/>
      <c r="BS1106" s="16"/>
      <c r="BT1106" s="16"/>
      <c r="BU1106" s="16"/>
      <c r="BV1106" s="16"/>
      <c r="BW1106" s="16"/>
      <c r="BX1106" s="16"/>
      <c r="BY1106" s="16"/>
      <c r="BZ1106" s="16"/>
      <c r="CA1106" s="16"/>
      <c r="CB1106" s="16"/>
      <c r="CC1106" s="16"/>
      <c r="CD1106" s="16"/>
      <c r="CE1106" s="16"/>
      <c r="CF1106" s="16"/>
      <c r="CG1106" s="16"/>
      <c r="CH1106" s="16"/>
      <c r="CI1106" s="16"/>
      <c r="CJ1106" s="16"/>
      <c r="CK1106" s="16"/>
      <c r="CL1106" s="16"/>
      <c r="CM1106" s="16"/>
      <c r="CN1106" s="16"/>
      <c r="CO1106" s="16"/>
      <c r="CP1106" s="16"/>
      <c r="CQ1106" s="16"/>
      <c r="CR1106" s="16"/>
      <c r="CS1106" s="16"/>
      <c r="CT1106" s="16"/>
      <c r="CU1106" s="16"/>
      <c r="CV1106" s="16"/>
      <c r="CW1106" s="16"/>
      <c r="CX1106" s="16"/>
      <c r="CY1106" s="16"/>
      <c r="CZ1106" s="16"/>
      <c r="DA1106" s="16"/>
      <c r="DB1106" s="16"/>
      <c r="DC1106" s="16"/>
      <c r="DD1106" s="16"/>
      <c r="DE1106" s="16"/>
      <c r="DF1106" s="16"/>
      <c r="DG1106" s="16"/>
      <c r="DH1106" s="16"/>
      <c r="DI1106" s="16"/>
      <c r="DJ1106" s="16"/>
      <c r="DK1106" s="16"/>
      <c r="DL1106" s="16"/>
      <c r="DM1106" s="16"/>
      <c r="DN1106" s="16"/>
      <c r="DO1106" s="16"/>
      <c r="DP1106" s="16"/>
      <c r="DQ1106" s="16"/>
      <c r="DR1106" s="16"/>
      <c r="DS1106" s="16"/>
      <c r="DT1106" s="16"/>
      <c r="DU1106" s="16"/>
      <c r="DV1106" s="16"/>
      <c r="DW1106" s="16"/>
      <c r="DX1106" s="16"/>
      <c r="DY1106" s="16"/>
      <c r="DZ1106" s="16"/>
      <c r="EA1106" s="16"/>
      <c r="EB1106" s="16"/>
      <c r="EC1106" s="16"/>
      <c r="ED1106" s="16"/>
      <c r="EE1106" s="16"/>
      <c r="EF1106" s="16"/>
      <c r="EG1106" s="16"/>
      <c r="EH1106" s="16"/>
      <c r="EI1106" s="16"/>
      <c r="EJ1106" s="16"/>
      <c r="EK1106" s="16"/>
      <c r="EL1106" s="16"/>
      <c r="EM1106" s="16"/>
      <c r="EN1106" s="16"/>
      <c r="EO1106" s="16"/>
      <c r="EP1106" s="16"/>
      <c r="EQ1106" s="16"/>
      <c r="ER1106" s="16"/>
      <c r="ES1106" s="16"/>
      <c r="ET1106" s="16"/>
    </row>
    <row r="1107" spans="1:150" s="4" customFormat="1" ht="42">
      <c r="A1107" s="3">
        <v>1101</v>
      </c>
      <c r="B1107" s="5">
        <v>1830</v>
      </c>
      <c r="C1107" s="3" t="s">
        <v>4700</v>
      </c>
      <c r="D1107" s="3" t="s">
        <v>4701</v>
      </c>
      <c r="E1107" s="3" t="s">
        <v>4702</v>
      </c>
      <c r="F1107" s="3">
        <v>1977</v>
      </c>
      <c r="G1107" s="3">
        <v>725.9</v>
      </c>
      <c r="H1107" s="2">
        <v>1069288.44</v>
      </c>
      <c r="I1107" s="2">
        <v>400430.89</v>
      </c>
      <c r="J1107" s="6">
        <f t="shared" si="17"/>
        <v>668857.54999999993</v>
      </c>
      <c r="K1107" s="2">
        <v>1839299.94</v>
      </c>
      <c r="L1107" s="7" t="s">
        <v>4703</v>
      </c>
      <c r="M1107" s="8">
        <v>33627</v>
      </c>
      <c r="N1107" s="2" t="s">
        <v>4704</v>
      </c>
      <c r="O1107" s="3" t="s">
        <v>4705</v>
      </c>
      <c r="P1107" s="2"/>
      <c r="Q1107" s="9"/>
      <c r="R1107" s="3"/>
    </row>
    <row r="1108" spans="1:150" s="4" customFormat="1" ht="31.5">
      <c r="A1108" s="3">
        <v>1102</v>
      </c>
      <c r="B1108" s="5">
        <v>5003</v>
      </c>
      <c r="C1108" s="3" t="s">
        <v>4706</v>
      </c>
      <c r="D1108" s="3" t="s">
        <v>4707</v>
      </c>
      <c r="E1108" s="3" t="s">
        <v>4708</v>
      </c>
      <c r="F1108" s="3">
        <v>1956</v>
      </c>
      <c r="G1108" s="3">
        <v>65.7</v>
      </c>
      <c r="H1108" s="2">
        <v>41598.629999999997</v>
      </c>
      <c r="I1108" s="2">
        <v>0</v>
      </c>
      <c r="J1108" s="6">
        <f t="shared" si="17"/>
        <v>41598.629999999997</v>
      </c>
      <c r="K1108" s="2">
        <v>346074.09</v>
      </c>
      <c r="L1108" s="7" t="s">
        <v>21</v>
      </c>
      <c r="M1108" s="8">
        <v>38139</v>
      </c>
      <c r="N1108" s="2" t="s">
        <v>4709</v>
      </c>
      <c r="O1108" s="3" t="s">
        <v>4710</v>
      </c>
      <c r="P1108" s="2"/>
      <c r="Q1108" s="9"/>
      <c r="R1108" s="3"/>
    </row>
    <row r="1109" spans="1:150" s="4" customFormat="1" ht="31.5">
      <c r="A1109" s="3">
        <v>1103</v>
      </c>
      <c r="B1109" s="5">
        <v>2609</v>
      </c>
      <c r="C1109" s="3" t="s">
        <v>4706</v>
      </c>
      <c r="D1109" s="3" t="s">
        <v>4711</v>
      </c>
      <c r="E1109" s="3" t="s">
        <v>4712</v>
      </c>
      <c r="F1109" s="3">
        <v>1980</v>
      </c>
      <c r="G1109" s="3">
        <v>1751.5</v>
      </c>
      <c r="H1109" s="2">
        <v>6200561.6699999999</v>
      </c>
      <c r="I1109" s="2">
        <v>2879533.97</v>
      </c>
      <c r="J1109" s="6">
        <f t="shared" si="17"/>
        <v>3321027.6999999997</v>
      </c>
      <c r="K1109" s="2">
        <v>4343124.49</v>
      </c>
      <c r="L1109" s="7" t="s">
        <v>4713</v>
      </c>
      <c r="M1109" s="8">
        <v>35230</v>
      </c>
      <c r="N1109" s="2" t="s">
        <v>4714</v>
      </c>
      <c r="O1109" s="3" t="s">
        <v>4715</v>
      </c>
      <c r="P1109" s="3" t="s">
        <v>4716</v>
      </c>
      <c r="Q1109" s="9"/>
      <c r="R1109" s="3"/>
    </row>
    <row r="1110" spans="1:150" s="4" customFormat="1" ht="52.5">
      <c r="A1110" s="3">
        <v>1104</v>
      </c>
      <c r="B1110" s="5">
        <v>1792</v>
      </c>
      <c r="C1110" s="3" t="s">
        <v>4717</v>
      </c>
      <c r="D1110" s="3" t="s">
        <v>4718</v>
      </c>
      <c r="E1110" s="3" t="s">
        <v>4719</v>
      </c>
      <c r="F1110" s="3">
        <v>1977</v>
      </c>
      <c r="G1110" s="3">
        <v>3557.64</v>
      </c>
      <c r="H1110" s="2">
        <v>16661756.82</v>
      </c>
      <c r="I1110" s="2">
        <v>9955969.1699999999</v>
      </c>
      <c r="J1110" s="6">
        <f t="shared" si="17"/>
        <v>6705787.6500000004</v>
      </c>
      <c r="K1110" s="2">
        <v>80919656.530000001</v>
      </c>
      <c r="L1110" s="7" t="s">
        <v>4720</v>
      </c>
      <c r="M1110" s="8">
        <v>34102</v>
      </c>
      <c r="N1110" s="2" t="s">
        <v>4721</v>
      </c>
      <c r="O1110" s="3" t="s">
        <v>4722</v>
      </c>
      <c r="P1110" s="3" t="s">
        <v>4723</v>
      </c>
      <c r="Q1110" s="9"/>
      <c r="R1110" s="3" t="s">
        <v>4724</v>
      </c>
      <c r="S1110" s="16"/>
      <c r="T1110" s="16"/>
      <c r="U1110" s="16"/>
      <c r="V1110" s="16"/>
      <c r="W1110" s="16"/>
      <c r="X1110" s="16"/>
      <c r="Y1110" s="16"/>
      <c r="Z1110" s="16"/>
      <c r="AA1110" s="16"/>
      <c r="AB1110" s="16"/>
      <c r="AC1110" s="16"/>
      <c r="AD1110" s="16"/>
      <c r="AE1110" s="16"/>
      <c r="AF1110" s="16"/>
      <c r="AG1110" s="16"/>
      <c r="AH1110" s="16"/>
      <c r="AI1110" s="16"/>
      <c r="AJ1110" s="16"/>
      <c r="AK1110" s="16"/>
      <c r="AL1110" s="16"/>
      <c r="AM1110" s="16"/>
      <c r="AN1110" s="16"/>
      <c r="AO1110" s="16"/>
      <c r="AP1110" s="16"/>
      <c r="AQ1110" s="16"/>
      <c r="AR1110" s="16"/>
      <c r="AS1110" s="16"/>
      <c r="AT1110" s="16"/>
      <c r="AU1110" s="16"/>
      <c r="AV1110" s="16"/>
      <c r="AW1110" s="16"/>
      <c r="AX1110" s="16"/>
      <c r="AY1110" s="16"/>
      <c r="AZ1110" s="16"/>
      <c r="BA1110" s="16"/>
      <c r="BB1110" s="16"/>
      <c r="BC1110" s="16"/>
      <c r="BD1110" s="16"/>
      <c r="BE1110" s="16"/>
      <c r="BF1110" s="16"/>
      <c r="BG1110" s="16"/>
      <c r="BH1110" s="16"/>
      <c r="BI1110" s="16"/>
      <c r="BJ1110" s="16"/>
      <c r="BK1110" s="16"/>
      <c r="BL1110" s="16"/>
      <c r="BM1110" s="16"/>
      <c r="BN1110" s="16"/>
      <c r="BO1110" s="16"/>
      <c r="BP1110" s="16"/>
      <c r="BQ1110" s="16"/>
      <c r="BR1110" s="16"/>
      <c r="BS1110" s="16"/>
      <c r="BT1110" s="16"/>
      <c r="BU1110" s="16"/>
      <c r="BV1110" s="16"/>
      <c r="BW1110" s="16"/>
      <c r="BX1110" s="16"/>
      <c r="BY1110" s="16"/>
      <c r="BZ1110" s="16"/>
      <c r="CA1110" s="16"/>
      <c r="CB1110" s="16"/>
      <c r="CC1110" s="16"/>
      <c r="CD1110" s="16"/>
      <c r="CE1110" s="16"/>
      <c r="CF1110" s="16"/>
      <c r="CG1110" s="16"/>
      <c r="CH1110" s="16"/>
      <c r="CI1110" s="16"/>
      <c r="CJ1110" s="16"/>
      <c r="CK1110" s="16"/>
      <c r="CL1110" s="16"/>
      <c r="CM1110" s="16"/>
      <c r="CN1110" s="16"/>
      <c r="CO1110" s="16"/>
      <c r="CP1110" s="16"/>
      <c r="CQ1110" s="16"/>
      <c r="CR1110" s="16"/>
      <c r="CS1110" s="16"/>
      <c r="CT1110" s="16"/>
      <c r="CU1110" s="16"/>
      <c r="CV1110" s="16"/>
      <c r="CW1110" s="16"/>
      <c r="CX1110" s="16"/>
      <c r="CY1110" s="16"/>
      <c r="CZ1110" s="16"/>
      <c r="DA1110" s="16"/>
      <c r="DB1110" s="16"/>
      <c r="DC1110" s="16"/>
      <c r="DD1110" s="16"/>
      <c r="DE1110" s="16"/>
      <c r="DF1110" s="16"/>
      <c r="DG1110" s="16"/>
      <c r="DH1110" s="16"/>
      <c r="DI1110" s="16"/>
      <c r="DJ1110" s="16"/>
      <c r="DK1110" s="16"/>
      <c r="DL1110" s="16"/>
      <c r="DM1110" s="16"/>
      <c r="DN1110" s="16"/>
      <c r="DO1110" s="16"/>
      <c r="DP1110" s="16"/>
      <c r="DQ1110" s="16"/>
      <c r="DR1110" s="16"/>
      <c r="DS1110" s="16"/>
      <c r="DT1110" s="16"/>
      <c r="DU1110" s="16"/>
      <c r="DV1110" s="16"/>
      <c r="DW1110" s="16"/>
      <c r="DX1110" s="16"/>
      <c r="DY1110" s="16"/>
      <c r="DZ1110" s="16"/>
      <c r="EA1110" s="16"/>
      <c r="EB1110" s="16"/>
      <c r="EC1110" s="16"/>
      <c r="ED1110" s="16"/>
      <c r="EE1110" s="16"/>
      <c r="EF1110" s="16"/>
      <c r="EG1110" s="16"/>
      <c r="EH1110" s="16"/>
      <c r="EI1110" s="16"/>
      <c r="EJ1110" s="16"/>
      <c r="EK1110" s="16"/>
      <c r="EL1110" s="16"/>
      <c r="EM1110" s="16"/>
      <c r="EN1110" s="16"/>
      <c r="EO1110" s="16"/>
      <c r="EP1110" s="16"/>
      <c r="EQ1110" s="16"/>
      <c r="ER1110" s="16"/>
      <c r="ES1110" s="16"/>
      <c r="ET1110" s="16"/>
    </row>
    <row r="1111" spans="1:150" s="4" customFormat="1" ht="21">
      <c r="A1111" s="3">
        <v>1105</v>
      </c>
      <c r="B1111" s="5">
        <v>5857</v>
      </c>
      <c r="C1111" s="3" t="s">
        <v>4717</v>
      </c>
      <c r="D1111" s="3" t="s">
        <v>64</v>
      </c>
      <c r="E1111" s="3"/>
      <c r="F1111" s="3">
        <v>1977</v>
      </c>
      <c r="G1111" s="3">
        <v>144.94999999999999</v>
      </c>
      <c r="H1111" s="2">
        <v>716889.44</v>
      </c>
      <c r="I1111" s="2">
        <v>232848.31</v>
      </c>
      <c r="J1111" s="6">
        <f t="shared" si="17"/>
        <v>484041.12999999995</v>
      </c>
      <c r="K1111" s="2"/>
      <c r="L1111" s="7" t="s">
        <v>21</v>
      </c>
      <c r="M1111" s="8">
        <v>34102</v>
      </c>
      <c r="N1111" s="2" t="s">
        <v>4725</v>
      </c>
      <c r="O1111" s="3"/>
      <c r="P1111" s="2" t="s">
        <v>4726</v>
      </c>
      <c r="Q1111" s="9"/>
      <c r="R1111" s="3"/>
    </row>
    <row r="1112" spans="1:150" s="4" customFormat="1" ht="31.5">
      <c r="A1112" s="3">
        <v>1106</v>
      </c>
      <c r="B1112" s="5">
        <v>5908</v>
      </c>
      <c r="C1112" s="3" t="s">
        <v>4727</v>
      </c>
      <c r="D1112" s="3" t="s">
        <v>4164</v>
      </c>
      <c r="E1112" s="3" t="s">
        <v>4728</v>
      </c>
      <c r="F1112" s="3">
        <v>2009</v>
      </c>
      <c r="G1112" s="3">
        <v>107.9</v>
      </c>
      <c r="H1112" s="2">
        <v>12013713</v>
      </c>
      <c r="I1112" s="2">
        <v>9954219.2400000002</v>
      </c>
      <c r="J1112" s="6">
        <f t="shared" si="17"/>
        <v>2059493.7599999998</v>
      </c>
      <c r="K1112" s="2">
        <v>511752.44</v>
      </c>
      <c r="L1112" s="7" t="s">
        <v>2115</v>
      </c>
      <c r="M1112" s="14">
        <v>40036</v>
      </c>
      <c r="N1112" s="3" t="s">
        <v>4729</v>
      </c>
      <c r="O1112" s="3" t="s">
        <v>4730</v>
      </c>
      <c r="P1112" s="2"/>
      <c r="Q1112" s="9"/>
      <c r="R1112" s="3"/>
    </row>
    <row r="1113" spans="1:150" s="4" customFormat="1" ht="52.5">
      <c r="A1113" s="3">
        <v>1107</v>
      </c>
      <c r="B1113" s="5">
        <v>7006</v>
      </c>
      <c r="C1113" s="3" t="s">
        <v>4731</v>
      </c>
      <c r="D1113" s="3" t="s">
        <v>4732</v>
      </c>
      <c r="E1113" s="3" t="s">
        <v>4733</v>
      </c>
      <c r="F1113" s="3">
        <v>2014</v>
      </c>
      <c r="G1113" s="3">
        <v>17</v>
      </c>
      <c r="H1113" s="2">
        <v>487309</v>
      </c>
      <c r="I1113" s="2">
        <v>487309</v>
      </c>
      <c r="J1113" s="6">
        <f t="shared" si="17"/>
        <v>0</v>
      </c>
      <c r="K1113" s="2">
        <v>213046.21</v>
      </c>
      <c r="L1113" s="7" t="s">
        <v>4734</v>
      </c>
      <c r="M1113" s="8">
        <v>41844</v>
      </c>
      <c r="N1113" s="2" t="s">
        <v>4735</v>
      </c>
      <c r="O1113" s="3" t="s">
        <v>4736</v>
      </c>
      <c r="P1113" s="2" t="s">
        <v>4737</v>
      </c>
      <c r="Q1113" s="9"/>
      <c r="R1113" s="3"/>
    </row>
    <row r="1114" spans="1:150" s="4" customFormat="1" ht="31.5">
      <c r="A1114" s="3">
        <v>1108</v>
      </c>
      <c r="B1114" s="5">
        <v>233</v>
      </c>
      <c r="C1114" s="3" t="s">
        <v>4738</v>
      </c>
      <c r="D1114" s="3" t="s">
        <v>4739</v>
      </c>
      <c r="E1114" s="3" t="s">
        <v>4740</v>
      </c>
      <c r="F1114" s="3">
        <v>1983</v>
      </c>
      <c r="G1114" s="3">
        <v>1440.6</v>
      </c>
      <c r="H1114" s="2">
        <v>16657136</v>
      </c>
      <c r="I1114" s="2">
        <v>9792634.1099999994</v>
      </c>
      <c r="J1114" s="6">
        <f t="shared" si="17"/>
        <v>6864501.8900000006</v>
      </c>
      <c r="K1114" s="2">
        <v>38829874.780000001</v>
      </c>
      <c r="L1114" s="7" t="s">
        <v>4741</v>
      </c>
      <c r="M1114" s="8">
        <v>33807</v>
      </c>
      <c r="N1114" s="2" t="s">
        <v>1330</v>
      </c>
      <c r="O1114" s="3" t="s">
        <v>4742</v>
      </c>
      <c r="P1114" s="2"/>
      <c r="Q1114" s="9"/>
      <c r="R1114" s="3"/>
    </row>
    <row r="1115" spans="1:150" s="4" customFormat="1" ht="73.5">
      <c r="A1115" s="3">
        <v>1109</v>
      </c>
      <c r="B1115" s="5">
        <v>234</v>
      </c>
      <c r="C1115" s="3" t="s">
        <v>4743</v>
      </c>
      <c r="D1115" s="3" t="s">
        <v>4744</v>
      </c>
      <c r="E1115" s="3" t="s">
        <v>4745</v>
      </c>
      <c r="F1115" s="3">
        <v>1960</v>
      </c>
      <c r="G1115" s="3">
        <v>294.39999999999998</v>
      </c>
      <c r="H1115" s="2">
        <v>1047124.35</v>
      </c>
      <c r="I1115" s="2">
        <v>8248.91</v>
      </c>
      <c r="J1115" s="6">
        <f t="shared" si="17"/>
        <v>1038875.44</v>
      </c>
      <c r="K1115" s="11">
        <v>7814839.6399999997</v>
      </c>
      <c r="L1115" s="7" t="s">
        <v>4734</v>
      </c>
      <c r="M1115" s="8">
        <v>33627</v>
      </c>
      <c r="N1115" s="2" t="s">
        <v>4746</v>
      </c>
      <c r="O1115" s="3" t="s">
        <v>4747</v>
      </c>
      <c r="P1115" s="2"/>
      <c r="Q1115" s="9"/>
      <c r="R1115" s="3"/>
    </row>
    <row r="1116" spans="1:150" s="4" customFormat="1" ht="73.5">
      <c r="A1116" s="3">
        <v>1110</v>
      </c>
      <c r="B1116" s="5">
        <v>235</v>
      </c>
      <c r="C1116" s="3" t="s">
        <v>4743</v>
      </c>
      <c r="D1116" s="3" t="s">
        <v>4748</v>
      </c>
      <c r="E1116" s="3" t="s">
        <v>4749</v>
      </c>
      <c r="F1116" s="3">
        <v>1961</v>
      </c>
      <c r="G1116" s="3">
        <v>341.2</v>
      </c>
      <c r="H1116" s="2">
        <v>1276660.18</v>
      </c>
      <c r="I1116" s="2">
        <v>0</v>
      </c>
      <c r="J1116" s="6">
        <f t="shared" si="17"/>
        <v>1276660.18</v>
      </c>
      <c r="K1116" s="11">
        <v>9422127.5700000003</v>
      </c>
      <c r="L1116" s="7" t="s">
        <v>4734</v>
      </c>
      <c r="M1116" s="8">
        <v>33627</v>
      </c>
      <c r="N1116" s="3" t="s">
        <v>4750</v>
      </c>
      <c r="O1116" s="3" t="s">
        <v>4751</v>
      </c>
      <c r="P1116" s="2"/>
      <c r="Q1116" s="9"/>
      <c r="R1116" s="3"/>
    </row>
    <row r="1117" spans="1:150" s="4" customFormat="1" ht="31.5">
      <c r="A1117" s="3">
        <v>1111</v>
      </c>
      <c r="B1117" s="5">
        <v>237</v>
      </c>
      <c r="C1117" s="3" t="s">
        <v>4743</v>
      </c>
      <c r="D1117" s="3" t="s">
        <v>99</v>
      </c>
      <c r="E1117" s="3" t="s">
        <v>4752</v>
      </c>
      <c r="F1117" s="3">
        <v>1960</v>
      </c>
      <c r="G1117" s="3">
        <v>63.5</v>
      </c>
      <c r="H1117" s="2">
        <v>288744.02</v>
      </c>
      <c r="I1117" s="2">
        <v>0</v>
      </c>
      <c r="J1117" s="6">
        <f t="shared" si="17"/>
        <v>288744.02</v>
      </c>
      <c r="K1117" s="2">
        <v>357026.85</v>
      </c>
      <c r="L1117" s="7" t="s">
        <v>4734</v>
      </c>
      <c r="M1117" s="8">
        <v>33627</v>
      </c>
      <c r="N1117" s="3" t="s">
        <v>4750</v>
      </c>
      <c r="O1117" s="3" t="s">
        <v>4753</v>
      </c>
      <c r="P1117" s="3" t="s">
        <v>4754</v>
      </c>
      <c r="Q1117" s="9"/>
      <c r="R1117" s="3"/>
    </row>
    <row r="1118" spans="1:150" s="4" customFormat="1" ht="31.5">
      <c r="A1118" s="3">
        <v>1112</v>
      </c>
      <c r="B1118" s="5">
        <v>950</v>
      </c>
      <c r="C1118" s="3" t="s">
        <v>4755</v>
      </c>
      <c r="D1118" s="3" t="s">
        <v>4756</v>
      </c>
      <c r="E1118" s="3"/>
      <c r="F1118" s="3">
        <v>1969</v>
      </c>
      <c r="G1118" s="3">
        <v>27.72</v>
      </c>
      <c r="H1118" s="2">
        <v>8031.54</v>
      </c>
      <c r="I1118" s="2">
        <v>0</v>
      </c>
      <c r="J1118" s="6">
        <f t="shared" si="17"/>
        <v>8031.54</v>
      </c>
      <c r="K1118" s="2"/>
      <c r="L1118" s="7" t="s">
        <v>21</v>
      </c>
      <c r="M1118" s="8">
        <v>33807</v>
      </c>
      <c r="N1118" s="2" t="s">
        <v>71</v>
      </c>
      <c r="O1118" s="3"/>
      <c r="P1118" s="2"/>
      <c r="Q1118" s="9"/>
      <c r="R1118" s="3"/>
    </row>
    <row r="1119" spans="1:150" s="4" customFormat="1" ht="42">
      <c r="A1119" s="3">
        <v>1113</v>
      </c>
      <c r="B1119" s="5">
        <v>5825</v>
      </c>
      <c r="C1119" s="3" t="s">
        <v>4757</v>
      </c>
      <c r="D1119" s="3" t="s">
        <v>4758</v>
      </c>
      <c r="E1119" s="3" t="s">
        <v>4759</v>
      </c>
      <c r="F1119" s="3">
        <v>1971</v>
      </c>
      <c r="G1119" s="3">
        <v>22.41</v>
      </c>
      <c r="H1119" s="2">
        <v>359321.98</v>
      </c>
      <c r="I1119" s="2">
        <v>195456.19</v>
      </c>
      <c r="J1119" s="6">
        <f t="shared" si="17"/>
        <v>163865.78999999998</v>
      </c>
      <c r="K1119" s="2">
        <v>549498.88</v>
      </c>
      <c r="L1119" s="7" t="s">
        <v>2115</v>
      </c>
      <c r="M1119" s="8">
        <v>39884</v>
      </c>
      <c r="N1119" s="2" t="s">
        <v>4760</v>
      </c>
      <c r="O1119" s="3" t="s">
        <v>4761</v>
      </c>
      <c r="P1119" s="2"/>
      <c r="Q1119" s="9"/>
      <c r="R1119" s="3"/>
    </row>
    <row r="1120" spans="1:150" s="4" customFormat="1" ht="52.5">
      <c r="A1120" s="3">
        <v>1114</v>
      </c>
      <c r="B1120" s="5">
        <v>1160</v>
      </c>
      <c r="C1120" s="3" t="s">
        <v>4762</v>
      </c>
      <c r="D1120" s="3" t="s">
        <v>64</v>
      </c>
      <c r="E1120" s="3" t="s">
        <v>4763</v>
      </c>
      <c r="F1120" s="3">
        <v>1962</v>
      </c>
      <c r="G1120" s="3">
        <v>86.4</v>
      </c>
      <c r="H1120" s="2">
        <v>206645.06</v>
      </c>
      <c r="I1120" s="2">
        <v>71320.69</v>
      </c>
      <c r="J1120" s="6">
        <f t="shared" si="17"/>
        <v>135324.37</v>
      </c>
      <c r="K1120" s="2">
        <v>455236.42</v>
      </c>
      <c r="L1120" s="7" t="s">
        <v>21</v>
      </c>
      <c r="M1120" s="8">
        <v>33627</v>
      </c>
      <c r="N1120" s="2" t="s">
        <v>4588</v>
      </c>
      <c r="O1120" s="3" t="s">
        <v>4764</v>
      </c>
      <c r="P1120" s="2" t="s">
        <v>4765</v>
      </c>
      <c r="Q1120" s="9"/>
      <c r="R1120" s="3"/>
      <c r="S1120" s="16"/>
      <c r="T1120" s="16"/>
      <c r="U1120" s="16"/>
      <c r="V1120" s="16"/>
      <c r="W1120" s="16"/>
      <c r="X1120" s="16"/>
      <c r="Y1120" s="16"/>
      <c r="Z1120" s="16"/>
      <c r="AA1120" s="16"/>
      <c r="AB1120" s="16"/>
      <c r="AC1120" s="16"/>
      <c r="AD1120" s="16"/>
      <c r="AE1120" s="16"/>
      <c r="AF1120" s="16"/>
      <c r="AG1120" s="16"/>
      <c r="AH1120" s="16"/>
      <c r="AI1120" s="16"/>
      <c r="AJ1120" s="16"/>
      <c r="AK1120" s="16"/>
      <c r="AL1120" s="16"/>
      <c r="AM1120" s="16"/>
      <c r="AN1120" s="16"/>
      <c r="AO1120" s="16"/>
      <c r="AP1120" s="16"/>
      <c r="AQ1120" s="16"/>
      <c r="AR1120" s="16"/>
      <c r="AS1120" s="16"/>
      <c r="AT1120" s="16"/>
      <c r="AU1120" s="16"/>
      <c r="AV1120" s="16"/>
      <c r="AW1120" s="16"/>
      <c r="AX1120" s="16"/>
      <c r="AY1120" s="16"/>
      <c r="AZ1120" s="16"/>
      <c r="BA1120" s="16"/>
      <c r="BB1120" s="16"/>
      <c r="BC1120" s="16"/>
      <c r="BD1120" s="16"/>
      <c r="BE1120" s="16"/>
      <c r="BF1120" s="16"/>
      <c r="BG1120" s="16"/>
      <c r="BH1120" s="16"/>
      <c r="BI1120" s="16"/>
      <c r="BJ1120" s="16"/>
      <c r="BK1120" s="16"/>
      <c r="BL1120" s="16"/>
      <c r="BM1120" s="16"/>
      <c r="BN1120" s="16"/>
      <c r="BO1120" s="16"/>
      <c r="BP1120" s="16"/>
      <c r="BQ1120" s="16"/>
      <c r="BR1120" s="16"/>
      <c r="BS1120" s="16"/>
      <c r="BT1120" s="16"/>
      <c r="BU1120" s="16"/>
      <c r="BV1120" s="16"/>
      <c r="BW1120" s="16"/>
      <c r="BX1120" s="16"/>
      <c r="BY1120" s="16"/>
      <c r="BZ1120" s="16"/>
      <c r="CA1120" s="16"/>
      <c r="CB1120" s="16"/>
      <c r="CC1120" s="16"/>
      <c r="CD1120" s="16"/>
      <c r="CE1120" s="16"/>
      <c r="CF1120" s="16"/>
      <c r="CG1120" s="16"/>
      <c r="CH1120" s="16"/>
      <c r="CI1120" s="16"/>
      <c r="CJ1120" s="16"/>
      <c r="CK1120" s="16"/>
      <c r="CL1120" s="16"/>
      <c r="CM1120" s="16"/>
      <c r="CN1120" s="16"/>
      <c r="CO1120" s="16"/>
      <c r="CP1120" s="16"/>
      <c r="CQ1120" s="16"/>
      <c r="CR1120" s="16"/>
      <c r="CS1120" s="16"/>
      <c r="CT1120" s="16"/>
      <c r="CU1120" s="16"/>
      <c r="CV1120" s="16"/>
      <c r="CW1120" s="16"/>
      <c r="CX1120" s="16"/>
      <c r="CY1120" s="16"/>
      <c r="CZ1120" s="16"/>
      <c r="DA1120" s="16"/>
      <c r="DB1120" s="16"/>
      <c r="DC1120" s="16"/>
      <c r="DD1120" s="16"/>
      <c r="DE1120" s="16"/>
      <c r="DF1120" s="16"/>
      <c r="DG1120" s="16"/>
      <c r="DH1120" s="16"/>
      <c r="DI1120" s="16"/>
      <c r="DJ1120" s="16"/>
      <c r="DK1120" s="16"/>
      <c r="DL1120" s="16"/>
      <c r="DM1120" s="16"/>
      <c r="DN1120" s="16"/>
      <c r="DO1120" s="16"/>
      <c r="DP1120" s="16"/>
      <c r="DQ1120" s="16"/>
      <c r="DR1120" s="16"/>
      <c r="DS1120" s="16"/>
      <c r="DT1120" s="16"/>
      <c r="DU1120" s="16"/>
      <c r="DV1120" s="16"/>
      <c r="DW1120" s="16"/>
      <c r="DX1120" s="16"/>
      <c r="DY1120" s="16"/>
      <c r="DZ1120" s="16"/>
      <c r="EA1120" s="16"/>
      <c r="EB1120" s="16"/>
      <c r="EC1120" s="16"/>
      <c r="ED1120" s="16"/>
      <c r="EE1120" s="16"/>
      <c r="EF1120" s="16"/>
      <c r="EG1120" s="16"/>
      <c r="EH1120" s="16"/>
      <c r="EI1120" s="16"/>
      <c r="EJ1120" s="16"/>
      <c r="EK1120" s="16"/>
      <c r="EL1120" s="16"/>
      <c r="EM1120" s="16"/>
      <c r="EN1120" s="16"/>
      <c r="EO1120" s="16"/>
      <c r="EP1120" s="16"/>
      <c r="EQ1120" s="16"/>
      <c r="ER1120" s="16"/>
      <c r="ES1120" s="16"/>
      <c r="ET1120" s="16"/>
    </row>
    <row r="1121" spans="1:150" s="4" customFormat="1" ht="31.5">
      <c r="A1121" s="3">
        <v>1115</v>
      </c>
      <c r="B1121" s="5">
        <v>960</v>
      </c>
      <c r="C1121" s="3" t="s">
        <v>4766</v>
      </c>
      <c r="D1121" s="3" t="s">
        <v>64</v>
      </c>
      <c r="E1121" s="3" t="s">
        <v>4767</v>
      </c>
      <c r="F1121" s="3">
        <v>1965</v>
      </c>
      <c r="G1121" s="3">
        <v>70</v>
      </c>
      <c r="H1121" s="2">
        <v>152621.68</v>
      </c>
      <c r="I1121" s="2">
        <v>1303.28</v>
      </c>
      <c r="J1121" s="6">
        <f t="shared" si="17"/>
        <v>151318.39999999999</v>
      </c>
      <c r="K1121" s="2">
        <v>368825.8</v>
      </c>
      <c r="L1121" s="7" t="s">
        <v>21</v>
      </c>
      <c r="M1121" s="8">
        <v>33975</v>
      </c>
      <c r="N1121" s="2" t="s">
        <v>4768</v>
      </c>
      <c r="O1121" s="3" t="s">
        <v>4769</v>
      </c>
      <c r="P1121" s="2"/>
      <c r="Q1121" s="9"/>
      <c r="R1121" s="3"/>
    </row>
    <row r="1122" spans="1:150" s="4" customFormat="1" ht="31.5">
      <c r="A1122" s="3">
        <v>1116</v>
      </c>
      <c r="B1122" s="5">
        <v>3673</v>
      </c>
      <c r="C1122" s="3" t="s">
        <v>4770</v>
      </c>
      <c r="D1122" s="3" t="s">
        <v>4771</v>
      </c>
      <c r="E1122" s="3" t="s">
        <v>4772</v>
      </c>
      <c r="F1122" s="3">
        <v>1910</v>
      </c>
      <c r="G1122" s="3">
        <v>445.5</v>
      </c>
      <c r="H1122" s="2">
        <v>2564347</v>
      </c>
      <c r="I1122" s="2">
        <v>1543492.84</v>
      </c>
      <c r="J1122" s="6">
        <f t="shared" si="17"/>
        <v>1020854.1599999999</v>
      </c>
      <c r="K1122" s="2">
        <v>5601618.9900000002</v>
      </c>
      <c r="L1122" s="7" t="s">
        <v>21</v>
      </c>
      <c r="M1122" s="8">
        <v>34194</v>
      </c>
      <c r="N1122" s="2" t="s">
        <v>1164</v>
      </c>
      <c r="O1122" s="3" t="s">
        <v>4773</v>
      </c>
      <c r="P1122" s="2"/>
      <c r="Q1122" s="9"/>
      <c r="R1122" s="3"/>
      <c r="S1122" s="16"/>
      <c r="T1122" s="16"/>
      <c r="U1122" s="16"/>
      <c r="V1122" s="16"/>
      <c r="W1122" s="16"/>
      <c r="X1122" s="16"/>
      <c r="Y1122" s="16"/>
      <c r="Z1122" s="16"/>
      <c r="AA1122" s="16"/>
      <c r="AB1122" s="16"/>
      <c r="AC1122" s="16"/>
      <c r="AD1122" s="16"/>
      <c r="AE1122" s="16"/>
      <c r="AF1122" s="16"/>
      <c r="AG1122" s="16"/>
      <c r="AH1122" s="16"/>
      <c r="AI1122" s="16"/>
      <c r="AJ1122" s="16"/>
      <c r="AK1122" s="16"/>
      <c r="AL1122" s="16"/>
      <c r="AM1122" s="16"/>
      <c r="AN1122" s="16"/>
      <c r="AO1122" s="16"/>
      <c r="AP1122" s="16"/>
      <c r="AQ1122" s="16"/>
      <c r="AR1122" s="16"/>
      <c r="AS1122" s="16"/>
      <c r="AT1122" s="16"/>
      <c r="AU1122" s="16"/>
      <c r="AV1122" s="16"/>
      <c r="AW1122" s="16"/>
      <c r="AX1122" s="16"/>
      <c r="AY1122" s="16"/>
      <c r="AZ1122" s="16"/>
      <c r="BA1122" s="16"/>
      <c r="BB1122" s="16"/>
      <c r="BC1122" s="16"/>
      <c r="BD1122" s="16"/>
      <c r="BE1122" s="16"/>
      <c r="BF1122" s="16"/>
      <c r="BG1122" s="16"/>
      <c r="BH1122" s="16"/>
      <c r="BI1122" s="16"/>
      <c r="BJ1122" s="16"/>
      <c r="BK1122" s="16"/>
      <c r="BL1122" s="16"/>
      <c r="BM1122" s="16"/>
      <c r="BN1122" s="16"/>
      <c r="BO1122" s="16"/>
      <c r="BP1122" s="16"/>
      <c r="BQ1122" s="16"/>
      <c r="BR1122" s="16"/>
      <c r="BS1122" s="16"/>
      <c r="BT1122" s="16"/>
      <c r="BU1122" s="16"/>
      <c r="BV1122" s="16"/>
      <c r="BW1122" s="16"/>
      <c r="BX1122" s="16"/>
      <c r="BY1122" s="16"/>
      <c r="BZ1122" s="16"/>
      <c r="CA1122" s="16"/>
      <c r="CB1122" s="16"/>
      <c r="CC1122" s="16"/>
      <c r="CD1122" s="16"/>
      <c r="CE1122" s="16"/>
      <c r="CF1122" s="16"/>
      <c r="CG1122" s="16"/>
      <c r="CH1122" s="16"/>
      <c r="CI1122" s="16"/>
      <c r="CJ1122" s="16"/>
      <c r="CK1122" s="16"/>
      <c r="CL1122" s="16"/>
      <c r="CM1122" s="16"/>
      <c r="CN1122" s="16"/>
      <c r="CO1122" s="16"/>
      <c r="CP1122" s="16"/>
      <c r="CQ1122" s="16"/>
      <c r="CR1122" s="16"/>
      <c r="CS1122" s="16"/>
      <c r="CT1122" s="16"/>
      <c r="CU1122" s="16"/>
      <c r="CV1122" s="16"/>
      <c r="CW1122" s="16"/>
      <c r="CX1122" s="16"/>
      <c r="CY1122" s="16"/>
      <c r="CZ1122" s="16"/>
      <c r="DA1122" s="16"/>
      <c r="DB1122" s="16"/>
      <c r="DC1122" s="16"/>
      <c r="DD1122" s="16"/>
      <c r="DE1122" s="16"/>
      <c r="DF1122" s="16"/>
      <c r="DG1122" s="16"/>
      <c r="DH1122" s="16"/>
      <c r="DI1122" s="16"/>
      <c r="DJ1122" s="16"/>
      <c r="DK1122" s="16"/>
      <c r="DL1122" s="16"/>
      <c r="DM1122" s="16"/>
      <c r="DN1122" s="16"/>
      <c r="DO1122" s="16"/>
      <c r="DP1122" s="16"/>
      <c r="DQ1122" s="16"/>
      <c r="DR1122" s="16"/>
      <c r="DS1122" s="16"/>
      <c r="DT1122" s="16"/>
      <c r="DU1122" s="16"/>
      <c r="DV1122" s="16"/>
      <c r="DW1122" s="16"/>
      <c r="DX1122" s="16"/>
      <c r="DY1122" s="16"/>
      <c r="DZ1122" s="16"/>
      <c r="EA1122" s="16"/>
      <c r="EB1122" s="16"/>
      <c r="EC1122" s="16"/>
      <c r="ED1122" s="16"/>
      <c r="EE1122" s="16"/>
      <c r="EF1122" s="16"/>
      <c r="EG1122" s="16"/>
      <c r="EH1122" s="16"/>
      <c r="EI1122" s="16"/>
      <c r="EJ1122" s="16"/>
      <c r="EK1122" s="16"/>
      <c r="EL1122" s="16"/>
      <c r="EM1122" s="16"/>
      <c r="EN1122" s="16"/>
      <c r="EO1122" s="16"/>
      <c r="EP1122" s="16"/>
      <c r="EQ1122" s="16"/>
      <c r="ER1122" s="16"/>
      <c r="ES1122" s="16"/>
      <c r="ET1122" s="16"/>
    </row>
    <row r="1123" spans="1:150" s="4" customFormat="1" ht="31.5">
      <c r="A1123" s="3">
        <v>1117</v>
      </c>
      <c r="B1123" s="5">
        <v>5462</v>
      </c>
      <c r="C1123" s="3" t="s">
        <v>4770</v>
      </c>
      <c r="D1123" s="3" t="s">
        <v>4771</v>
      </c>
      <c r="E1123" s="3" t="s">
        <v>4774</v>
      </c>
      <c r="F1123" s="3">
        <v>1910</v>
      </c>
      <c r="G1123" s="3">
        <v>156.4</v>
      </c>
      <c r="H1123" s="2">
        <v>492589</v>
      </c>
      <c r="I1123" s="2">
        <v>372725.92</v>
      </c>
      <c r="J1123" s="6">
        <f t="shared" si="17"/>
        <v>119863.08000000002</v>
      </c>
      <c r="K1123" s="2">
        <v>1920626.41</v>
      </c>
      <c r="L1123" s="7" t="s">
        <v>21</v>
      </c>
      <c r="M1123" s="8">
        <v>34194</v>
      </c>
      <c r="N1123" s="2" t="s">
        <v>1164</v>
      </c>
      <c r="O1123" s="3" t="s">
        <v>4775</v>
      </c>
      <c r="P1123" s="2"/>
      <c r="Q1123" s="9"/>
      <c r="R1123" s="3"/>
      <c r="S1123" s="28"/>
      <c r="T1123" s="28"/>
      <c r="U1123" s="28"/>
      <c r="V1123" s="28"/>
      <c r="W1123" s="28"/>
      <c r="X1123" s="28"/>
      <c r="Y1123" s="28"/>
      <c r="Z1123" s="28"/>
      <c r="AA1123" s="28"/>
      <c r="AB1123" s="28"/>
      <c r="AC1123" s="28"/>
      <c r="AD1123" s="28"/>
      <c r="AE1123" s="28"/>
      <c r="AF1123" s="28"/>
      <c r="AG1123" s="28"/>
      <c r="AH1123" s="28"/>
      <c r="AI1123" s="28"/>
      <c r="AJ1123" s="28"/>
      <c r="AK1123" s="28"/>
      <c r="AL1123" s="28"/>
      <c r="AM1123" s="28"/>
      <c r="AN1123" s="28"/>
      <c r="AO1123" s="28"/>
      <c r="AP1123" s="28"/>
      <c r="AQ1123" s="28"/>
      <c r="AR1123" s="28"/>
      <c r="AS1123" s="28"/>
      <c r="AT1123" s="28"/>
      <c r="AU1123" s="28"/>
      <c r="AV1123" s="28"/>
      <c r="AW1123" s="28"/>
      <c r="AX1123" s="28"/>
      <c r="AY1123" s="28"/>
      <c r="AZ1123" s="28"/>
      <c r="BA1123" s="28"/>
      <c r="BB1123" s="28"/>
      <c r="BC1123" s="28"/>
      <c r="BD1123" s="28"/>
      <c r="BE1123" s="28"/>
      <c r="BF1123" s="28"/>
      <c r="BG1123" s="28"/>
      <c r="BH1123" s="28"/>
      <c r="BI1123" s="28"/>
      <c r="BJ1123" s="28"/>
      <c r="BK1123" s="28"/>
      <c r="BL1123" s="28"/>
      <c r="BM1123" s="28"/>
      <c r="BN1123" s="28"/>
      <c r="BO1123" s="28"/>
      <c r="BP1123" s="28"/>
      <c r="BQ1123" s="28"/>
      <c r="BR1123" s="28"/>
      <c r="BS1123" s="28"/>
      <c r="BT1123" s="28"/>
      <c r="BU1123" s="28"/>
      <c r="BV1123" s="28"/>
      <c r="BW1123" s="28"/>
      <c r="BX1123" s="28"/>
      <c r="BY1123" s="28"/>
      <c r="BZ1123" s="28"/>
      <c r="CA1123" s="28"/>
      <c r="CB1123" s="28"/>
      <c r="CC1123" s="28"/>
      <c r="CD1123" s="28"/>
      <c r="CE1123" s="28"/>
      <c r="CF1123" s="28"/>
      <c r="CG1123" s="28"/>
      <c r="CH1123" s="28"/>
      <c r="CI1123" s="28"/>
      <c r="CJ1123" s="28"/>
      <c r="CK1123" s="28"/>
      <c r="CL1123" s="28"/>
      <c r="CM1123" s="28"/>
      <c r="CN1123" s="28"/>
      <c r="CO1123" s="28"/>
      <c r="CP1123" s="28"/>
      <c r="CQ1123" s="28"/>
      <c r="CR1123" s="28"/>
      <c r="CS1123" s="28"/>
      <c r="CT1123" s="28"/>
      <c r="CU1123" s="28"/>
      <c r="CV1123" s="28"/>
      <c r="CW1123" s="28"/>
      <c r="CX1123" s="28"/>
      <c r="CY1123" s="28"/>
      <c r="CZ1123" s="28"/>
      <c r="DA1123" s="28"/>
      <c r="DB1123" s="28"/>
      <c r="DC1123" s="28"/>
      <c r="DD1123" s="28"/>
      <c r="DE1123" s="28"/>
      <c r="DF1123" s="28"/>
      <c r="DG1123" s="28"/>
      <c r="DH1123" s="28"/>
      <c r="DI1123" s="28"/>
      <c r="DJ1123" s="28"/>
      <c r="DK1123" s="28"/>
      <c r="DL1123" s="28"/>
      <c r="DM1123" s="28"/>
      <c r="DN1123" s="28"/>
      <c r="DO1123" s="28"/>
      <c r="DP1123" s="28"/>
      <c r="DQ1123" s="28"/>
      <c r="DR1123" s="28"/>
      <c r="DS1123" s="28"/>
      <c r="DT1123" s="28"/>
      <c r="DU1123" s="28"/>
      <c r="DV1123" s="28"/>
      <c r="DW1123" s="28"/>
      <c r="DX1123" s="28"/>
      <c r="DY1123" s="28"/>
      <c r="DZ1123" s="28"/>
      <c r="EA1123" s="28"/>
      <c r="EB1123" s="28"/>
      <c r="EC1123" s="28"/>
      <c r="ED1123" s="28"/>
      <c r="EE1123" s="28"/>
      <c r="EF1123" s="28"/>
      <c r="EG1123" s="28"/>
      <c r="EH1123" s="28"/>
      <c r="EI1123" s="28"/>
      <c r="EJ1123" s="28"/>
      <c r="EK1123" s="28"/>
      <c r="EL1123" s="28"/>
      <c r="EM1123" s="28"/>
      <c r="EN1123" s="28"/>
      <c r="EO1123" s="28"/>
      <c r="EP1123" s="28"/>
      <c r="EQ1123" s="28"/>
      <c r="ER1123" s="28"/>
      <c r="ES1123" s="28"/>
      <c r="ET1123" s="28"/>
    </row>
    <row r="1124" spans="1:150" s="4" customFormat="1" ht="31.5">
      <c r="A1124" s="3">
        <v>1118</v>
      </c>
      <c r="B1124" s="5">
        <v>5461</v>
      </c>
      <c r="C1124" s="3" t="s">
        <v>4770</v>
      </c>
      <c r="D1124" s="3" t="s">
        <v>4771</v>
      </c>
      <c r="E1124" s="3" t="s">
        <v>4776</v>
      </c>
      <c r="F1124" s="3">
        <v>1910</v>
      </c>
      <c r="G1124" s="3">
        <v>565.6</v>
      </c>
      <c r="H1124" s="2">
        <v>5755570</v>
      </c>
      <c r="I1124" s="2">
        <v>4355048.16</v>
      </c>
      <c r="J1124" s="6">
        <f t="shared" si="17"/>
        <v>1400521.8399999999</v>
      </c>
      <c r="K1124" s="2">
        <v>7168691.54</v>
      </c>
      <c r="L1124" s="7" t="s">
        <v>21</v>
      </c>
      <c r="M1124" s="8">
        <v>34194</v>
      </c>
      <c r="N1124" s="2" t="s">
        <v>1164</v>
      </c>
      <c r="O1124" s="3" t="s">
        <v>4777</v>
      </c>
      <c r="P1124" s="2"/>
      <c r="Q1124" s="9"/>
      <c r="R1124" s="3"/>
      <c r="S1124" s="16"/>
      <c r="T1124" s="16"/>
      <c r="U1124" s="16"/>
      <c r="V1124" s="16"/>
      <c r="W1124" s="16"/>
      <c r="X1124" s="16"/>
      <c r="Y1124" s="16"/>
      <c r="Z1124" s="16"/>
      <c r="AA1124" s="16"/>
      <c r="AB1124" s="16"/>
      <c r="AC1124" s="16"/>
      <c r="AD1124" s="16"/>
      <c r="AE1124" s="16"/>
      <c r="AF1124" s="16"/>
      <c r="AG1124" s="16"/>
      <c r="AH1124" s="16"/>
      <c r="AI1124" s="16"/>
      <c r="AJ1124" s="16"/>
      <c r="AK1124" s="16"/>
      <c r="AL1124" s="16"/>
      <c r="AM1124" s="16"/>
      <c r="AN1124" s="16"/>
      <c r="AO1124" s="16"/>
      <c r="AP1124" s="16"/>
      <c r="AQ1124" s="16"/>
      <c r="AR1124" s="16"/>
      <c r="AS1124" s="16"/>
      <c r="AT1124" s="16"/>
      <c r="AU1124" s="16"/>
      <c r="AV1124" s="16"/>
      <c r="AW1124" s="16"/>
      <c r="AX1124" s="16"/>
      <c r="AY1124" s="16"/>
      <c r="AZ1124" s="16"/>
      <c r="BA1124" s="16"/>
      <c r="BB1124" s="16"/>
      <c r="BC1124" s="16"/>
      <c r="BD1124" s="16"/>
      <c r="BE1124" s="16"/>
      <c r="BF1124" s="16"/>
      <c r="BG1124" s="16"/>
      <c r="BH1124" s="16"/>
      <c r="BI1124" s="16"/>
      <c r="BJ1124" s="16"/>
      <c r="BK1124" s="16"/>
      <c r="BL1124" s="16"/>
      <c r="BM1124" s="16"/>
      <c r="BN1124" s="16"/>
      <c r="BO1124" s="16"/>
      <c r="BP1124" s="16"/>
      <c r="BQ1124" s="16"/>
      <c r="BR1124" s="16"/>
      <c r="BS1124" s="16"/>
      <c r="BT1124" s="16"/>
      <c r="BU1124" s="16"/>
      <c r="BV1124" s="16"/>
      <c r="BW1124" s="16"/>
      <c r="BX1124" s="16"/>
      <c r="BY1124" s="16"/>
      <c r="BZ1124" s="16"/>
      <c r="CA1124" s="16"/>
      <c r="CB1124" s="16"/>
      <c r="CC1124" s="16"/>
      <c r="CD1124" s="16"/>
      <c r="CE1124" s="16"/>
      <c r="CF1124" s="16"/>
      <c r="CG1124" s="16"/>
      <c r="CH1124" s="16"/>
      <c r="CI1124" s="16"/>
      <c r="CJ1124" s="16"/>
      <c r="CK1124" s="16"/>
      <c r="CL1124" s="16"/>
      <c r="CM1124" s="16"/>
      <c r="CN1124" s="16"/>
      <c r="CO1124" s="16"/>
      <c r="CP1124" s="16"/>
      <c r="CQ1124" s="16"/>
      <c r="CR1124" s="16"/>
      <c r="CS1124" s="16"/>
      <c r="CT1124" s="16"/>
      <c r="CU1124" s="16"/>
      <c r="CV1124" s="16"/>
      <c r="CW1124" s="16"/>
      <c r="CX1124" s="16"/>
      <c r="CY1124" s="16"/>
      <c r="CZ1124" s="16"/>
      <c r="DA1124" s="16"/>
      <c r="DB1124" s="16"/>
      <c r="DC1124" s="16"/>
      <c r="DD1124" s="16"/>
      <c r="DE1124" s="16"/>
      <c r="DF1124" s="16"/>
      <c r="DG1124" s="16"/>
      <c r="DH1124" s="16"/>
      <c r="DI1124" s="16"/>
      <c r="DJ1124" s="16"/>
      <c r="DK1124" s="16"/>
      <c r="DL1124" s="16"/>
      <c r="DM1124" s="16"/>
      <c r="DN1124" s="16"/>
      <c r="DO1124" s="16"/>
      <c r="DP1124" s="16"/>
      <c r="DQ1124" s="16"/>
      <c r="DR1124" s="16"/>
      <c r="DS1124" s="16"/>
      <c r="DT1124" s="16"/>
      <c r="DU1124" s="16"/>
      <c r="DV1124" s="16"/>
      <c r="DW1124" s="16"/>
      <c r="DX1124" s="16"/>
      <c r="DY1124" s="16"/>
      <c r="DZ1124" s="16"/>
      <c r="EA1124" s="16"/>
      <c r="EB1124" s="16"/>
      <c r="EC1124" s="16"/>
      <c r="ED1124" s="16"/>
      <c r="EE1124" s="16"/>
      <c r="EF1124" s="16"/>
      <c r="EG1124" s="16"/>
      <c r="EH1124" s="16"/>
      <c r="EI1124" s="16"/>
      <c r="EJ1124" s="16"/>
      <c r="EK1124" s="16"/>
      <c r="EL1124" s="16"/>
      <c r="EM1124" s="16"/>
      <c r="EN1124" s="16"/>
      <c r="EO1124" s="16"/>
      <c r="EP1124" s="16"/>
      <c r="EQ1124" s="16"/>
      <c r="ER1124" s="16"/>
      <c r="ES1124" s="16"/>
      <c r="ET1124" s="16"/>
    </row>
    <row r="1125" spans="1:150" s="4" customFormat="1" ht="31.5">
      <c r="A1125" s="3">
        <v>1119</v>
      </c>
      <c r="B1125" s="5">
        <v>4547</v>
      </c>
      <c r="C1125" s="3" t="s">
        <v>4770</v>
      </c>
      <c r="D1125" s="3" t="s">
        <v>4778</v>
      </c>
      <c r="E1125" s="3" t="s">
        <v>4779</v>
      </c>
      <c r="F1125" s="3">
        <v>1910</v>
      </c>
      <c r="G1125" s="3">
        <v>370.1</v>
      </c>
      <c r="H1125" s="2">
        <v>327000</v>
      </c>
      <c r="I1125" s="2">
        <v>0</v>
      </c>
      <c r="J1125" s="6">
        <f t="shared" si="17"/>
        <v>327000</v>
      </c>
      <c r="K1125" s="2">
        <v>2785739</v>
      </c>
      <c r="L1125" s="7" t="s">
        <v>21</v>
      </c>
      <c r="M1125" s="8">
        <v>34194</v>
      </c>
      <c r="N1125" s="2" t="s">
        <v>1164</v>
      </c>
      <c r="O1125" s="3" t="s">
        <v>4780</v>
      </c>
      <c r="P1125" s="2"/>
      <c r="Q1125" s="9"/>
      <c r="R1125" s="3"/>
      <c r="S1125" s="28"/>
      <c r="T1125" s="28"/>
      <c r="U1125" s="28"/>
      <c r="V1125" s="28"/>
      <c r="W1125" s="28"/>
      <c r="X1125" s="28"/>
      <c r="Y1125" s="28"/>
      <c r="Z1125" s="28"/>
      <c r="AA1125" s="28"/>
      <c r="AB1125" s="28"/>
      <c r="AC1125" s="28"/>
      <c r="AD1125" s="28"/>
      <c r="AE1125" s="28"/>
      <c r="AF1125" s="28"/>
      <c r="AG1125" s="28"/>
      <c r="AH1125" s="28"/>
      <c r="AI1125" s="28"/>
      <c r="AJ1125" s="28"/>
      <c r="AK1125" s="28"/>
      <c r="AL1125" s="28"/>
      <c r="AM1125" s="28"/>
      <c r="AN1125" s="28"/>
      <c r="AO1125" s="28"/>
      <c r="AP1125" s="28"/>
      <c r="AQ1125" s="28"/>
      <c r="AR1125" s="28"/>
      <c r="AS1125" s="28"/>
      <c r="AT1125" s="28"/>
      <c r="AU1125" s="28"/>
      <c r="AV1125" s="28"/>
      <c r="AW1125" s="28"/>
      <c r="AX1125" s="28"/>
      <c r="AY1125" s="28"/>
      <c r="AZ1125" s="28"/>
      <c r="BA1125" s="28"/>
      <c r="BB1125" s="28"/>
      <c r="BC1125" s="28"/>
      <c r="BD1125" s="28"/>
      <c r="BE1125" s="28"/>
      <c r="BF1125" s="28"/>
      <c r="BG1125" s="28"/>
      <c r="BH1125" s="28"/>
      <c r="BI1125" s="28"/>
      <c r="BJ1125" s="28"/>
      <c r="BK1125" s="28"/>
      <c r="BL1125" s="28"/>
      <c r="BM1125" s="28"/>
      <c r="BN1125" s="28"/>
      <c r="BO1125" s="28"/>
      <c r="BP1125" s="28"/>
      <c r="BQ1125" s="28"/>
      <c r="BR1125" s="28"/>
      <c r="BS1125" s="28"/>
      <c r="BT1125" s="28"/>
      <c r="BU1125" s="28"/>
      <c r="BV1125" s="28"/>
      <c r="BW1125" s="28"/>
      <c r="BX1125" s="28"/>
      <c r="BY1125" s="28"/>
      <c r="BZ1125" s="28"/>
      <c r="CA1125" s="28"/>
      <c r="CB1125" s="28"/>
      <c r="CC1125" s="28"/>
      <c r="CD1125" s="28"/>
      <c r="CE1125" s="28"/>
      <c r="CF1125" s="28"/>
      <c r="CG1125" s="28"/>
      <c r="CH1125" s="28"/>
      <c r="CI1125" s="28"/>
      <c r="CJ1125" s="28"/>
      <c r="CK1125" s="28"/>
      <c r="CL1125" s="28"/>
      <c r="CM1125" s="28"/>
      <c r="CN1125" s="28"/>
      <c r="CO1125" s="28"/>
      <c r="CP1125" s="28"/>
      <c r="CQ1125" s="28"/>
      <c r="CR1125" s="28"/>
      <c r="CS1125" s="28"/>
      <c r="CT1125" s="28"/>
      <c r="CU1125" s="28"/>
      <c r="CV1125" s="28"/>
      <c r="CW1125" s="28"/>
      <c r="CX1125" s="28"/>
      <c r="CY1125" s="28"/>
      <c r="CZ1125" s="28"/>
      <c r="DA1125" s="28"/>
      <c r="DB1125" s="28"/>
      <c r="DC1125" s="28"/>
      <c r="DD1125" s="28"/>
      <c r="DE1125" s="28"/>
      <c r="DF1125" s="28"/>
      <c r="DG1125" s="28"/>
      <c r="DH1125" s="28"/>
      <c r="DI1125" s="28"/>
      <c r="DJ1125" s="28"/>
      <c r="DK1125" s="28"/>
      <c r="DL1125" s="28"/>
      <c r="DM1125" s="28"/>
      <c r="DN1125" s="28"/>
      <c r="DO1125" s="28"/>
      <c r="DP1125" s="28"/>
      <c r="DQ1125" s="28"/>
      <c r="DR1125" s="28"/>
      <c r="DS1125" s="28"/>
      <c r="DT1125" s="28"/>
      <c r="DU1125" s="28"/>
      <c r="DV1125" s="28"/>
      <c r="DW1125" s="28"/>
      <c r="DX1125" s="28"/>
      <c r="DY1125" s="28"/>
      <c r="DZ1125" s="28"/>
      <c r="EA1125" s="28"/>
      <c r="EB1125" s="28"/>
      <c r="EC1125" s="28"/>
      <c r="ED1125" s="28"/>
      <c r="EE1125" s="28"/>
      <c r="EF1125" s="28"/>
      <c r="EG1125" s="28"/>
      <c r="EH1125" s="28"/>
      <c r="EI1125" s="28"/>
      <c r="EJ1125" s="28"/>
      <c r="EK1125" s="28"/>
      <c r="EL1125" s="28"/>
      <c r="EM1125" s="28"/>
      <c r="EN1125" s="28"/>
      <c r="EO1125" s="28"/>
      <c r="EP1125" s="28"/>
      <c r="EQ1125" s="28"/>
      <c r="ER1125" s="28"/>
      <c r="ES1125" s="28"/>
      <c r="ET1125" s="28"/>
    </row>
    <row r="1126" spans="1:150" s="4" customFormat="1" ht="84">
      <c r="A1126" s="3">
        <v>1120</v>
      </c>
      <c r="B1126" s="5">
        <v>353</v>
      </c>
      <c r="C1126" s="3" t="s">
        <v>4781</v>
      </c>
      <c r="D1126" s="3" t="s">
        <v>344</v>
      </c>
      <c r="E1126" s="3" t="s">
        <v>4782</v>
      </c>
      <c r="F1126" s="3">
        <v>1865</v>
      </c>
      <c r="G1126" s="3">
        <v>638.9</v>
      </c>
      <c r="H1126" s="2">
        <v>11035960.380000001</v>
      </c>
      <c r="I1126" s="2">
        <v>0</v>
      </c>
      <c r="J1126" s="6">
        <f t="shared" si="17"/>
        <v>11035960.380000001</v>
      </c>
      <c r="K1126" s="2">
        <v>14274061.02</v>
      </c>
      <c r="L1126" s="7" t="s">
        <v>21</v>
      </c>
      <c r="M1126" s="8">
        <v>33627</v>
      </c>
      <c r="N1126" s="2" t="s">
        <v>4783</v>
      </c>
      <c r="O1126" s="3" t="s">
        <v>4784</v>
      </c>
      <c r="P1126" s="2" t="s">
        <v>4785</v>
      </c>
      <c r="Q1126" s="9"/>
      <c r="R1126" s="3"/>
    </row>
    <row r="1127" spans="1:150" s="4" customFormat="1" ht="31.5">
      <c r="A1127" s="3">
        <v>1121</v>
      </c>
      <c r="B1127" s="5">
        <v>351</v>
      </c>
      <c r="C1127" s="3" t="s">
        <v>4781</v>
      </c>
      <c r="D1127" s="3" t="s">
        <v>4786</v>
      </c>
      <c r="E1127" s="3" t="s">
        <v>4787</v>
      </c>
      <c r="F1127" s="3">
        <v>1923</v>
      </c>
      <c r="G1127" s="3">
        <v>178.4</v>
      </c>
      <c r="H1127" s="2">
        <v>1159094.3400000001</v>
      </c>
      <c r="I1127" s="2">
        <v>0</v>
      </c>
      <c r="J1127" s="6">
        <f t="shared" si="17"/>
        <v>1159094.3400000001</v>
      </c>
      <c r="K1127" s="2">
        <v>1857500.8</v>
      </c>
      <c r="L1127" s="7" t="s">
        <v>21</v>
      </c>
      <c r="M1127" s="8">
        <v>33627</v>
      </c>
      <c r="N1127" s="2" t="s">
        <v>4783</v>
      </c>
      <c r="O1127" s="3" t="s">
        <v>4788</v>
      </c>
      <c r="P1127" s="2"/>
      <c r="Q1127" s="9"/>
      <c r="R1127" s="3"/>
    </row>
    <row r="1128" spans="1:150" s="4" customFormat="1" ht="31.5">
      <c r="A1128" s="3">
        <v>1122</v>
      </c>
      <c r="B1128" s="5">
        <v>349</v>
      </c>
      <c r="C1128" s="3" t="s">
        <v>4781</v>
      </c>
      <c r="D1128" s="3" t="s">
        <v>4789</v>
      </c>
      <c r="E1128" s="3" t="s">
        <v>4790</v>
      </c>
      <c r="F1128" s="3">
        <v>1973</v>
      </c>
      <c r="G1128" s="3">
        <v>62.1</v>
      </c>
      <c r="H1128" s="2">
        <v>265167</v>
      </c>
      <c r="I1128" s="2">
        <v>0</v>
      </c>
      <c r="J1128" s="6">
        <f t="shared" si="17"/>
        <v>265167</v>
      </c>
      <c r="K1128" s="2">
        <v>1259494.81</v>
      </c>
      <c r="L1128" s="7" t="s">
        <v>21</v>
      </c>
      <c r="M1128" s="8">
        <v>33627</v>
      </c>
      <c r="N1128" s="2" t="s">
        <v>4783</v>
      </c>
      <c r="O1128" s="3" t="s">
        <v>4791</v>
      </c>
      <c r="P1128" s="2"/>
      <c r="Q1128" s="9"/>
      <c r="R1128" s="3"/>
    </row>
    <row r="1129" spans="1:150" s="4" customFormat="1" ht="31.5">
      <c r="A1129" s="3">
        <v>1123</v>
      </c>
      <c r="B1129" s="5">
        <v>354</v>
      </c>
      <c r="C1129" s="3" t="s">
        <v>4781</v>
      </c>
      <c r="D1129" s="3" t="s">
        <v>4792</v>
      </c>
      <c r="E1129" s="3" t="s">
        <v>4793</v>
      </c>
      <c r="F1129" s="3">
        <v>1973</v>
      </c>
      <c r="G1129" s="3">
        <v>2967.2</v>
      </c>
      <c r="H1129" s="2">
        <v>5977722.2400000002</v>
      </c>
      <c r="I1129" s="2">
        <v>0</v>
      </c>
      <c r="J1129" s="6">
        <f t="shared" si="17"/>
        <v>5977722.2400000002</v>
      </c>
      <c r="K1129" s="2">
        <v>60179919.579999998</v>
      </c>
      <c r="L1129" s="7" t="s">
        <v>21</v>
      </c>
      <c r="M1129" s="8">
        <v>33627</v>
      </c>
      <c r="N1129" s="2" t="s">
        <v>4783</v>
      </c>
      <c r="O1129" s="3" t="s">
        <v>4794</v>
      </c>
      <c r="P1129" s="2"/>
      <c r="Q1129" s="9"/>
      <c r="R1129" s="3"/>
    </row>
    <row r="1130" spans="1:150" s="4" customFormat="1" ht="42">
      <c r="A1130" s="3">
        <v>1124</v>
      </c>
      <c r="B1130" s="5">
        <v>2937</v>
      </c>
      <c r="C1130" s="3" t="s">
        <v>4795</v>
      </c>
      <c r="D1130" s="3" t="s">
        <v>4796</v>
      </c>
      <c r="E1130" s="33" t="s">
        <v>4797</v>
      </c>
      <c r="F1130" s="3">
        <v>1939</v>
      </c>
      <c r="G1130" s="3">
        <v>699.7</v>
      </c>
      <c r="H1130" s="2">
        <v>841014.96</v>
      </c>
      <c r="I1130" s="2">
        <v>0</v>
      </c>
      <c r="J1130" s="6">
        <f t="shared" si="17"/>
        <v>841014.96</v>
      </c>
      <c r="K1130" s="2">
        <v>14461539.539999999</v>
      </c>
      <c r="L1130" s="7" t="s">
        <v>21</v>
      </c>
      <c r="M1130" s="8">
        <v>33627</v>
      </c>
      <c r="N1130" s="2" t="s">
        <v>4783</v>
      </c>
      <c r="O1130" s="3" t="s">
        <v>4798</v>
      </c>
      <c r="P1130" s="2"/>
      <c r="Q1130" s="9"/>
      <c r="R1130" s="3"/>
      <c r="S1130" s="16"/>
      <c r="T1130" s="16"/>
      <c r="U1130" s="16"/>
      <c r="V1130" s="16"/>
      <c r="W1130" s="16"/>
      <c r="X1130" s="16"/>
      <c r="Y1130" s="16"/>
      <c r="Z1130" s="16"/>
      <c r="AA1130" s="16"/>
      <c r="AB1130" s="16"/>
      <c r="AC1130" s="16"/>
      <c r="AD1130" s="16"/>
      <c r="AE1130" s="16"/>
      <c r="AF1130" s="16"/>
      <c r="AG1130" s="16"/>
      <c r="AH1130" s="16"/>
      <c r="AI1130" s="16"/>
      <c r="AJ1130" s="16"/>
      <c r="AK1130" s="16"/>
      <c r="AL1130" s="16"/>
      <c r="AM1130" s="16"/>
      <c r="AN1130" s="16"/>
      <c r="AO1130" s="16"/>
      <c r="AP1130" s="16"/>
      <c r="AQ1130" s="16"/>
      <c r="AR1130" s="16"/>
      <c r="AS1130" s="16"/>
      <c r="AT1130" s="16"/>
      <c r="AU1130" s="16"/>
      <c r="AV1130" s="16"/>
      <c r="AW1130" s="16"/>
      <c r="AX1130" s="16"/>
      <c r="AY1130" s="16"/>
      <c r="AZ1130" s="16"/>
      <c r="BA1130" s="16"/>
      <c r="BB1130" s="16"/>
      <c r="BC1130" s="16"/>
      <c r="BD1130" s="16"/>
      <c r="BE1130" s="16"/>
      <c r="BF1130" s="16"/>
      <c r="BG1130" s="16"/>
      <c r="BH1130" s="16"/>
      <c r="BI1130" s="16"/>
      <c r="BJ1130" s="16"/>
      <c r="BK1130" s="16"/>
      <c r="BL1130" s="16"/>
      <c r="BM1130" s="16"/>
      <c r="BN1130" s="16"/>
      <c r="BO1130" s="16"/>
      <c r="BP1130" s="16"/>
      <c r="BQ1130" s="16"/>
      <c r="BR1130" s="16"/>
      <c r="BS1130" s="16"/>
      <c r="BT1130" s="16"/>
      <c r="BU1130" s="16"/>
      <c r="BV1130" s="16"/>
      <c r="BW1130" s="16"/>
      <c r="BX1130" s="16"/>
      <c r="BY1130" s="16"/>
      <c r="BZ1130" s="16"/>
      <c r="CA1130" s="16"/>
      <c r="CB1130" s="16"/>
      <c r="CC1130" s="16"/>
      <c r="CD1130" s="16"/>
      <c r="CE1130" s="16"/>
      <c r="CF1130" s="16"/>
      <c r="CG1130" s="16"/>
      <c r="CH1130" s="16"/>
      <c r="CI1130" s="16"/>
      <c r="CJ1130" s="16"/>
      <c r="CK1130" s="16"/>
      <c r="CL1130" s="16"/>
      <c r="CM1130" s="16"/>
      <c r="CN1130" s="16"/>
      <c r="CO1130" s="16"/>
      <c r="CP1130" s="16"/>
      <c r="CQ1130" s="16"/>
      <c r="CR1130" s="16"/>
      <c r="CS1130" s="16"/>
      <c r="CT1130" s="16"/>
      <c r="CU1130" s="16"/>
      <c r="CV1130" s="16"/>
      <c r="CW1130" s="16"/>
      <c r="CX1130" s="16"/>
      <c r="CY1130" s="16"/>
      <c r="CZ1130" s="16"/>
      <c r="DA1130" s="16"/>
      <c r="DB1130" s="16"/>
      <c r="DC1130" s="16"/>
      <c r="DD1130" s="16"/>
      <c r="DE1130" s="16"/>
      <c r="DF1130" s="16"/>
      <c r="DG1130" s="16"/>
      <c r="DH1130" s="16"/>
      <c r="DI1130" s="16"/>
      <c r="DJ1130" s="16"/>
      <c r="DK1130" s="16"/>
      <c r="DL1130" s="16"/>
      <c r="DM1130" s="16"/>
      <c r="DN1130" s="16"/>
      <c r="DO1130" s="16"/>
      <c r="DP1130" s="16"/>
      <c r="DQ1130" s="16"/>
      <c r="DR1130" s="16"/>
      <c r="DS1130" s="16"/>
      <c r="DT1130" s="16"/>
      <c r="DU1130" s="16"/>
      <c r="DV1130" s="16"/>
      <c r="DW1130" s="16"/>
      <c r="DX1130" s="16"/>
      <c r="DY1130" s="16"/>
      <c r="DZ1130" s="16"/>
      <c r="EA1130" s="16"/>
      <c r="EB1130" s="16"/>
      <c r="EC1130" s="16"/>
      <c r="ED1130" s="16"/>
      <c r="EE1130" s="16"/>
      <c r="EF1130" s="16"/>
      <c r="EG1130" s="16"/>
      <c r="EH1130" s="16"/>
      <c r="EI1130" s="16"/>
      <c r="EJ1130" s="16"/>
      <c r="EK1130" s="16"/>
      <c r="EL1130" s="16"/>
      <c r="EM1130" s="16"/>
      <c r="EN1130" s="16"/>
      <c r="EO1130" s="16"/>
      <c r="EP1130" s="16"/>
      <c r="EQ1130" s="16"/>
      <c r="ER1130" s="16"/>
      <c r="ES1130" s="16"/>
      <c r="ET1130" s="16"/>
    </row>
    <row r="1131" spans="1:150" s="4" customFormat="1" ht="31.5">
      <c r="A1131" s="3">
        <v>1125</v>
      </c>
      <c r="B1131" s="5">
        <v>1711</v>
      </c>
      <c r="C1131" s="3" t="s">
        <v>4795</v>
      </c>
      <c r="D1131" s="3" t="s">
        <v>4799</v>
      </c>
      <c r="E1131" s="3" t="s">
        <v>4800</v>
      </c>
      <c r="F1131" s="3">
        <v>1952</v>
      </c>
      <c r="G1131" s="3">
        <v>31.8</v>
      </c>
      <c r="H1131" s="2">
        <v>15545.78</v>
      </c>
      <c r="I1131" s="2">
        <v>0</v>
      </c>
      <c r="J1131" s="6">
        <f t="shared" si="17"/>
        <v>15545.78</v>
      </c>
      <c r="K1131" s="2">
        <v>297263.86</v>
      </c>
      <c r="L1131" s="7" t="s">
        <v>21</v>
      </c>
      <c r="M1131" s="8">
        <v>33627</v>
      </c>
      <c r="N1131" s="2" t="s">
        <v>4783</v>
      </c>
      <c r="O1131" s="3" t="s">
        <v>4801</v>
      </c>
      <c r="P1131" s="2"/>
      <c r="Q1131" s="9"/>
      <c r="R1131" s="3"/>
    </row>
    <row r="1132" spans="1:150" s="4" customFormat="1" ht="31.5">
      <c r="A1132" s="3">
        <v>1126</v>
      </c>
      <c r="B1132" s="5">
        <v>355</v>
      </c>
      <c r="C1132" s="3" t="s">
        <v>4802</v>
      </c>
      <c r="D1132" s="3" t="s">
        <v>4803</v>
      </c>
      <c r="E1132" s="3" t="s">
        <v>4804</v>
      </c>
      <c r="F1132" s="3">
        <v>1966</v>
      </c>
      <c r="G1132" s="3">
        <v>82.3</v>
      </c>
      <c r="H1132" s="2">
        <v>337001.12</v>
      </c>
      <c r="I1132" s="2">
        <v>149643.79999999999</v>
      </c>
      <c r="J1132" s="6">
        <f t="shared" si="17"/>
        <v>187357.32</v>
      </c>
      <c r="K1132" s="2">
        <v>678428.53</v>
      </c>
      <c r="L1132" s="7" t="s">
        <v>4805</v>
      </c>
      <c r="M1132" s="8">
        <v>33807</v>
      </c>
      <c r="N1132" s="2" t="s">
        <v>1775</v>
      </c>
      <c r="O1132" s="3" t="s">
        <v>4806</v>
      </c>
      <c r="P1132" s="2"/>
      <c r="Q1132" s="9"/>
      <c r="R1132" s="3"/>
    </row>
    <row r="1133" spans="1:150" s="4" customFormat="1" ht="31.5">
      <c r="A1133" s="3">
        <v>1127</v>
      </c>
      <c r="B1133" s="5">
        <v>356</v>
      </c>
      <c r="C1133" s="3" t="s">
        <v>4802</v>
      </c>
      <c r="D1133" s="3" t="s">
        <v>4807</v>
      </c>
      <c r="E1133" s="3" t="s">
        <v>4808</v>
      </c>
      <c r="F1133" s="3">
        <v>1966</v>
      </c>
      <c r="G1133" s="3">
        <v>3303.1</v>
      </c>
      <c r="H1133" s="2">
        <v>13195059.91</v>
      </c>
      <c r="I1133" s="2">
        <v>6080703.6399999997</v>
      </c>
      <c r="J1133" s="6">
        <f t="shared" si="17"/>
        <v>7114356.2700000005</v>
      </c>
      <c r="K1133" s="2">
        <v>65665231.630000003</v>
      </c>
      <c r="L1133" s="7" t="s">
        <v>4805</v>
      </c>
      <c r="M1133" s="8">
        <v>33807</v>
      </c>
      <c r="N1133" s="2" t="s">
        <v>1775</v>
      </c>
      <c r="O1133" s="3" t="s">
        <v>4809</v>
      </c>
      <c r="P1133" s="2"/>
      <c r="Q1133" s="9"/>
      <c r="R1133" s="3"/>
    </row>
    <row r="1134" spans="1:150" s="4" customFormat="1" ht="94.5">
      <c r="A1134" s="3">
        <v>1128</v>
      </c>
      <c r="B1134" s="5" t="s">
        <v>4810</v>
      </c>
      <c r="C1134" s="3" t="s">
        <v>4811</v>
      </c>
      <c r="D1134" s="3" t="s">
        <v>4812</v>
      </c>
      <c r="E1134" s="3" t="s">
        <v>4813</v>
      </c>
      <c r="F1134" s="3">
        <v>1888</v>
      </c>
      <c r="G1134" s="3">
        <v>2474.6999999999998</v>
      </c>
      <c r="H1134" s="2">
        <v>17179259.640000001</v>
      </c>
      <c r="I1134" s="2">
        <v>0</v>
      </c>
      <c r="J1134" s="6">
        <f t="shared" si="17"/>
        <v>17179259.640000001</v>
      </c>
      <c r="K1134" s="2">
        <v>23817088.91</v>
      </c>
      <c r="L1134" s="7" t="s">
        <v>4814</v>
      </c>
      <c r="M1134" s="8">
        <v>33807</v>
      </c>
      <c r="N1134" s="2" t="s">
        <v>4472</v>
      </c>
      <c r="O1134" s="3" t="s">
        <v>4815</v>
      </c>
      <c r="P1134" s="2" t="s">
        <v>4816</v>
      </c>
      <c r="Q1134" s="9"/>
      <c r="R1134" s="3"/>
    </row>
    <row r="1135" spans="1:150" s="4" customFormat="1" ht="31.5">
      <c r="A1135" s="3">
        <v>1129</v>
      </c>
      <c r="B1135" s="5">
        <v>5737</v>
      </c>
      <c r="C1135" s="3" t="s">
        <v>4817</v>
      </c>
      <c r="D1135" s="3" t="s">
        <v>4818</v>
      </c>
      <c r="E1135" s="3" t="s">
        <v>4819</v>
      </c>
      <c r="F1135" s="3">
        <v>2008</v>
      </c>
      <c r="G1135" s="3">
        <v>462.4</v>
      </c>
      <c r="H1135" s="2">
        <v>11500000</v>
      </c>
      <c r="I1135" s="2">
        <v>8546914.9800000004</v>
      </c>
      <c r="J1135" s="6">
        <f t="shared" si="17"/>
        <v>2953085.0199999996</v>
      </c>
      <c r="K1135" s="2">
        <v>14200211.52</v>
      </c>
      <c r="L1135" s="7" t="s">
        <v>21</v>
      </c>
      <c r="M1135" s="8">
        <v>39836</v>
      </c>
      <c r="N1135" s="2" t="s">
        <v>4820</v>
      </c>
      <c r="O1135" s="3" t="s">
        <v>4821</v>
      </c>
      <c r="P1135" s="2"/>
      <c r="Q1135" s="9"/>
      <c r="R1135" s="3"/>
      <c r="S1135" s="17"/>
      <c r="T1135" s="17"/>
      <c r="U1135" s="17"/>
      <c r="V1135" s="17"/>
      <c r="W1135" s="17"/>
      <c r="X1135" s="17"/>
      <c r="Y1135" s="17"/>
      <c r="Z1135" s="17"/>
      <c r="AA1135" s="17"/>
      <c r="AB1135" s="17"/>
      <c r="AC1135" s="17"/>
      <c r="AD1135" s="17"/>
      <c r="AE1135" s="17"/>
      <c r="AF1135" s="17"/>
      <c r="AG1135" s="17"/>
      <c r="AH1135" s="17"/>
      <c r="AI1135" s="17"/>
      <c r="AJ1135" s="17"/>
      <c r="AK1135" s="17"/>
      <c r="AL1135" s="17"/>
      <c r="AM1135" s="17"/>
      <c r="AN1135" s="17"/>
      <c r="AO1135" s="17"/>
      <c r="AP1135" s="17"/>
      <c r="AQ1135" s="17"/>
      <c r="AR1135" s="17"/>
      <c r="AS1135" s="17"/>
      <c r="AT1135" s="17"/>
      <c r="AU1135" s="17"/>
      <c r="AV1135" s="17"/>
      <c r="AW1135" s="17"/>
      <c r="AX1135" s="17"/>
      <c r="AY1135" s="17"/>
      <c r="AZ1135" s="17"/>
      <c r="BA1135" s="17"/>
      <c r="BB1135" s="17"/>
      <c r="BC1135" s="17"/>
      <c r="BD1135" s="17"/>
      <c r="BE1135" s="17"/>
      <c r="BF1135" s="17"/>
      <c r="BG1135" s="17"/>
      <c r="BH1135" s="17"/>
      <c r="BI1135" s="17"/>
      <c r="BJ1135" s="17"/>
      <c r="BK1135" s="17"/>
      <c r="BL1135" s="17"/>
      <c r="BM1135" s="17"/>
      <c r="BN1135" s="17"/>
      <c r="BO1135" s="17"/>
      <c r="BP1135" s="17"/>
      <c r="BQ1135" s="17"/>
      <c r="BR1135" s="17"/>
      <c r="BS1135" s="17"/>
      <c r="BT1135" s="17"/>
      <c r="BU1135" s="17"/>
      <c r="BV1135" s="17"/>
      <c r="BW1135" s="17"/>
      <c r="BX1135" s="17"/>
      <c r="BY1135" s="17"/>
      <c r="BZ1135" s="17"/>
      <c r="CA1135" s="17"/>
      <c r="CB1135" s="17"/>
      <c r="CC1135" s="17"/>
      <c r="CD1135" s="17"/>
      <c r="CE1135" s="17"/>
      <c r="CF1135" s="17"/>
      <c r="CG1135" s="17"/>
      <c r="CH1135" s="17"/>
      <c r="CI1135" s="17"/>
      <c r="CJ1135" s="17"/>
      <c r="CK1135" s="17"/>
      <c r="CL1135" s="17"/>
      <c r="CM1135" s="17"/>
      <c r="CN1135" s="17"/>
      <c r="CO1135" s="17"/>
      <c r="CP1135" s="17"/>
      <c r="CQ1135" s="17"/>
      <c r="CR1135" s="17"/>
      <c r="CS1135" s="17"/>
      <c r="CT1135" s="17"/>
      <c r="CU1135" s="17"/>
      <c r="CV1135" s="17"/>
      <c r="CW1135" s="17"/>
      <c r="CX1135" s="17"/>
      <c r="CY1135" s="17"/>
      <c r="CZ1135" s="17"/>
      <c r="DA1135" s="17"/>
      <c r="DB1135" s="17"/>
      <c r="DC1135" s="17"/>
      <c r="DD1135" s="17"/>
      <c r="DE1135" s="17"/>
      <c r="DF1135" s="17"/>
      <c r="DG1135" s="17"/>
      <c r="DH1135" s="17"/>
      <c r="DI1135" s="17"/>
      <c r="DJ1135" s="17"/>
      <c r="DK1135" s="17"/>
      <c r="DL1135" s="17"/>
      <c r="DM1135" s="17"/>
      <c r="DN1135" s="17"/>
      <c r="DO1135" s="17"/>
      <c r="DP1135" s="17"/>
      <c r="DQ1135" s="17"/>
      <c r="DR1135" s="17"/>
      <c r="DS1135" s="17"/>
      <c r="DT1135" s="17"/>
      <c r="DU1135" s="17"/>
      <c r="DV1135" s="17"/>
      <c r="DW1135" s="17"/>
      <c r="DX1135" s="17"/>
      <c r="DY1135" s="17"/>
      <c r="DZ1135" s="17"/>
      <c r="EA1135" s="17"/>
      <c r="EB1135" s="17"/>
      <c r="EC1135" s="17"/>
      <c r="ED1135" s="17"/>
      <c r="EE1135" s="17"/>
      <c r="EF1135" s="17"/>
      <c r="EG1135" s="17"/>
      <c r="EH1135" s="17"/>
      <c r="EI1135" s="17"/>
      <c r="EJ1135" s="17"/>
      <c r="EK1135" s="17"/>
      <c r="EL1135" s="17"/>
      <c r="EM1135" s="17"/>
      <c r="EN1135" s="17"/>
      <c r="EO1135" s="17"/>
      <c r="EP1135" s="17"/>
      <c r="EQ1135" s="17"/>
      <c r="ER1135" s="17"/>
      <c r="ES1135" s="17"/>
      <c r="ET1135" s="17"/>
    </row>
    <row r="1136" spans="1:150" s="4" customFormat="1" ht="31.5">
      <c r="A1136" s="3">
        <v>1130</v>
      </c>
      <c r="B1136" s="5">
        <v>364</v>
      </c>
      <c r="C1136" s="3" t="s">
        <v>4822</v>
      </c>
      <c r="D1136" s="3" t="s">
        <v>3723</v>
      </c>
      <c r="E1136" s="3" t="s">
        <v>4823</v>
      </c>
      <c r="F1136" s="3">
        <v>1955</v>
      </c>
      <c r="G1136" s="3">
        <v>2322.1999999999998</v>
      </c>
      <c r="H1136" s="2">
        <v>8009184.3300000001</v>
      </c>
      <c r="I1136" s="2">
        <v>2983278.41</v>
      </c>
      <c r="J1136" s="6">
        <f t="shared" si="17"/>
        <v>5025905.92</v>
      </c>
      <c r="K1136" s="2">
        <v>47318656.630000003</v>
      </c>
      <c r="L1136" s="7" t="s">
        <v>4824</v>
      </c>
      <c r="M1136" s="8">
        <v>33807</v>
      </c>
      <c r="N1136" s="2" t="s">
        <v>1330</v>
      </c>
      <c r="O1136" s="3" t="s">
        <v>4825</v>
      </c>
      <c r="P1136" s="2"/>
      <c r="Q1136" s="9"/>
      <c r="R1136" s="3"/>
    </row>
    <row r="1137" spans="1:150" s="4" customFormat="1" ht="31.5">
      <c r="A1137" s="3">
        <v>1131</v>
      </c>
      <c r="B1137" s="5">
        <v>365</v>
      </c>
      <c r="C1137" s="3" t="s">
        <v>4822</v>
      </c>
      <c r="D1137" s="3" t="s">
        <v>4826</v>
      </c>
      <c r="E1137" s="3" t="s">
        <v>4827</v>
      </c>
      <c r="F1137" s="3">
        <v>1955</v>
      </c>
      <c r="G1137" s="3">
        <v>396.2</v>
      </c>
      <c r="H1137" s="2">
        <v>1938200.94</v>
      </c>
      <c r="I1137" s="2">
        <v>0</v>
      </c>
      <c r="J1137" s="6">
        <f t="shared" si="17"/>
        <v>1938200.94</v>
      </c>
      <c r="K1137" s="2">
        <v>6401225.1100000003</v>
      </c>
      <c r="L1137" s="7" t="s">
        <v>4824</v>
      </c>
      <c r="M1137" s="8">
        <v>33807</v>
      </c>
      <c r="N1137" s="2" t="s">
        <v>1330</v>
      </c>
      <c r="O1137" s="3" t="s">
        <v>4828</v>
      </c>
      <c r="P1137" s="2"/>
      <c r="Q1137" s="9"/>
      <c r="R1137" s="3"/>
    </row>
    <row r="1138" spans="1:150" s="4" customFormat="1" ht="31.5">
      <c r="A1138" s="3">
        <v>1132</v>
      </c>
      <c r="B1138" s="5">
        <v>3097</v>
      </c>
      <c r="C1138" s="3" t="s">
        <v>4829</v>
      </c>
      <c r="D1138" s="3" t="s">
        <v>4830</v>
      </c>
      <c r="E1138" s="3" t="s">
        <v>4831</v>
      </c>
      <c r="F1138" s="3">
        <v>1959</v>
      </c>
      <c r="G1138" s="3">
        <v>26.01</v>
      </c>
      <c r="H1138" s="2">
        <v>113772.7</v>
      </c>
      <c r="I1138" s="2">
        <v>0</v>
      </c>
      <c r="J1138" s="6">
        <f t="shared" si="17"/>
        <v>113772.7</v>
      </c>
      <c r="K1138" s="2">
        <v>371734.22</v>
      </c>
      <c r="L1138" s="7" t="s">
        <v>2115</v>
      </c>
      <c r="M1138" s="14">
        <v>36481</v>
      </c>
      <c r="N1138" s="3" t="s">
        <v>4642</v>
      </c>
      <c r="O1138" s="3" t="s">
        <v>4832</v>
      </c>
      <c r="P1138" s="2"/>
      <c r="Q1138" s="9"/>
      <c r="R1138" s="3"/>
    </row>
    <row r="1139" spans="1:150" s="4" customFormat="1" ht="52.5">
      <c r="A1139" s="3">
        <v>1133</v>
      </c>
      <c r="B1139" s="5">
        <v>6594</v>
      </c>
      <c r="C1139" s="3" t="s">
        <v>4833</v>
      </c>
      <c r="D1139" s="3" t="s">
        <v>4834</v>
      </c>
      <c r="E1139" s="3" t="s">
        <v>4835</v>
      </c>
      <c r="F1139" s="3">
        <v>1989</v>
      </c>
      <c r="G1139" s="3">
        <v>132.1</v>
      </c>
      <c r="H1139" s="2">
        <v>152772.06</v>
      </c>
      <c r="I1139" s="2">
        <v>73686.92</v>
      </c>
      <c r="J1139" s="6">
        <f t="shared" si="17"/>
        <v>79085.14</v>
      </c>
      <c r="K1139" s="2">
        <v>1168103.5</v>
      </c>
      <c r="L1139" s="7" t="s">
        <v>21</v>
      </c>
      <c r="M1139" s="8">
        <v>41039</v>
      </c>
      <c r="N1139" s="2" t="s">
        <v>4836</v>
      </c>
      <c r="O1139" s="3" t="s">
        <v>4837</v>
      </c>
      <c r="P1139" s="2" t="s">
        <v>4838</v>
      </c>
      <c r="Q1139" s="9"/>
      <c r="R1139" s="3"/>
      <c r="S1139" s="16"/>
      <c r="T1139" s="16"/>
      <c r="U1139" s="16"/>
      <c r="V1139" s="16"/>
      <c r="W1139" s="16"/>
      <c r="X1139" s="16"/>
      <c r="Y1139" s="16"/>
      <c r="Z1139" s="16"/>
      <c r="AA1139" s="16"/>
      <c r="AB1139" s="16"/>
      <c r="AC1139" s="16"/>
      <c r="AD1139" s="16"/>
      <c r="AE1139" s="16"/>
      <c r="AF1139" s="16"/>
      <c r="AG1139" s="16"/>
      <c r="AH1139" s="16"/>
      <c r="AI1139" s="16"/>
      <c r="AJ1139" s="16"/>
      <c r="AK1139" s="16"/>
      <c r="AL1139" s="16"/>
      <c r="AM1139" s="16"/>
      <c r="AN1139" s="16"/>
      <c r="AO1139" s="16"/>
      <c r="AP1139" s="16"/>
      <c r="AQ1139" s="16"/>
      <c r="AR1139" s="16"/>
      <c r="AS1139" s="16"/>
      <c r="AT1139" s="16"/>
      <c r="AU1139" s="16"/>
      <c r="AV1139" s="16"/>
      <c r="AW1139" s="16"/>
      <c r="AX1139" s="16"/>
      <c r="AY1139" s="16"/>
      <c r="AZ1139" s="16"/>
      <c r="BA1139" s="16"/>
      <c r="BB1139" s="16"/>
      <c r="BC1139" s="16"/>
      <c r="BD1139" s="16"/>
      <c r="BE1139" s="16"/>
      <c r="BF1139" s="16"/>
      <c r="BG1139" s="16"/>
      <c r="BH1139" s="16"/>
      <c r="BI1139" s="16"/>
      <c r="BJ1139" s="16"/>
      <c r="BK1139" s="16"/>
      <c r="BL1139" s="16"/>
      <c r="BM1139" s="16"/>
      <c r="BN1139" s="16"/>
      <c r="BO1139" s="16"/>
      <c r="BP1139" s="16"/>
      <c r="BQ1139" s="16"/>
      <c r="BR1139" s="16"/>
      <c r="BS1139" s="16"/>
      <c r="BT1139" s="16"/>
      <c r="BU1139" s="16"/>
      <c r="BV1139" s="16"/>
      <c r="BW1139" s="16"/>
      <c r="BX1139" s="16"/>
      <c r="BY1139" s="16"/>
      <c r="BZ1139" s="16"/>
      <c r="CA1139" s="16"/>
      <c r="CB1139" s="16"/>
      <c r="CC1139" s="16"/>
      <c r="CD1139" s="16"/>
      <c r="CE1139" s="16"/>
      <c r="CF1139" s="16"/>
      <c r="CG1139" s="16"/>
      <c r="CH1139" s="16"/>
      <c r="CI1139" s="16"/>
      <c r="CJ1139" s="16"/>
      <c r="CK1139" s="16"/>
      <c r="CL1139" s="16"/>
      <c r="CM1139" s="16"/>
      <c r="CN1139" s="16"/>
      <c r="CO1139" s="16"/>
      <c r="CP1139" s="16"/>
      <c r="CQ1139" s="16"/>
      <c r="CR1139" s="16"/>
      <c r="CS1139" s="16"/>
      <c r="CT1139" s="16"/>
      <c r="CU1139" s="16"/>
      <c r="CV1139" s="16"/>
      <c r="CW1139" s="16"/>
      <c r="CX1139" s="16"/>
      <c r="CY1139" s="16"/>
      <c r="CZ1139" s="16"/>
      <c r="DA1139" s="16"/>
      <c r="DB1139" s="16"/>
      <c r="DC1139" s="16"/>
      <c r="DD1139" s="16"/>
      <c r="DE1139" s="16"/>
      <c r="DF1139" s="16"/>
      <c r="DG1139" s="16"/>
      <c r="DH1139" s="16"/>
      <c r="DI1139" s="16"/>
      <c r="DJ1139" s="16"/>
      <c r="DK1139" s="16"/>
      <c r="DL1139" s="16"/>
      <c r="DM1139" s="16"/>
      <c r="DN1139" s="16"/>
      <c r="DO1139" s="16"/>
      <c r="DP1139" s="16"/>
      <c r="DQ1139" s="16"/>
      <c r="DR1139" s="16"/>
      <c r="DS1139" s="16"/>
      <c r="DT1139" s="16"/>
      <c r="DU1139" s="16"/>
      <c r="DV1139" s="16"/>
      <c r="DW1139" s="16"/>
      <c r="DX1139" s="16"/>
      <c r="DY1139" s="16"/>
      <c r="DZ1139" s="16"/>
      <c r="EA1139" s="16"/>
      <c r="EB1139" s="16"/>
      <c r="EC1139" s="16"/>
      <c r="ED1139" s="16"/>
      <c r="EE1139" s="16"/>
      <c r="EF1139" s="16"/>
      <c r="EG1139" s="16"/>
      <c r="EH1139" s="16"/>
      <c r="EI1139" s="16"/>
      <c r="EJ1139" s="16"/>
      <c r="EK1139" s="16"/>
      <c r="EL1139" s="16"/>
      <c r="EM1139" s="16"/>
      <c r="EN1139" s="16"/>
      <c r="EO1139" s="16"/>
      <c r="EP1139" s="16"/>
      <c r="EQ1139" s="16"/>
      <c r="ER1139" s="16"/>
      <c r="ES1139" s="16"/>
      <c r="ET1139" s="16"/>
    </row>
    <row r="1140" spans="1:150" s="4" customFormat="1" ht="31.5">
      <c r="A1140" s="3">
        <v>1134</v>
      </c>
      <c r="B1140" s="5">
        <v>5807</v>
      </c>
      <c r="C1140" s="3" t="s">
        <v>4833</v>
      </c>
      <c r="D1140" s="3" t="s">
        <v>4834</v>
      </c>
      <c r="E1140" s="3" t="s">
        <v>4839</v>
      </c>
      <c r="F1140" s="3">
        <v>1989</v>
      </c>
      <c r="G1140" s="3">
        <v>108.2</v>
      </c>
      <c r="H1140" s="2">
        <v>148771.51</v>
      </c>
      <c r="I1140" s="2">
        <v>0</v>
      </c>
      <c r="J1140" s="6">
        <f t="shared" si="17"/>
        <v>148771.51</v>
      </c>
      <c r="K1140" s="2">
        <v>446299.03</v>
      </c>
      <c r="L1140" s="7" t="s">
        <v>21</v>
      </c>
      <c r="M1140" s="8">
        <v>33807</v>
      </c>
      <c r="N1140" s="2" t="s">
        <v>71</v>
      </c>
      <c r="O1140" s="3" t="s">
        <v>4840</v>
      </c>
      <c r="P1140" s="2"/>
      <c r="Q1140" s="9"/>
      <c r="R1140" s="3"/>
      <c r="S1140" s="16"/>
      <c r="T1140" s="16"/>
      <c r="U1140" s="16"/>
      <c r="V1140" s="16"/>
      <c r="W1140" s="16"/>
      <c r="X1140" s="16"/>
      <c r="Y1140" s="16"/>
      <c r="Z1140" s="16"/>
      <c r="AA1140" s="16"/>
      <c r="AB1140" s="16"/>
      <c r="AC1140" s="16"/>
      <c r="AD1140" s="16"/>
      <c r="AE1140" s="16"/>
      <c r="AF1140" s="16"/>
      <c r="AG1140" s="16"/>
      <c r="AH1140" s="16"/>
      <c r="AI1140" s="16"/>
      <c r="AJ1140" s="16"/>
      <c r="AK1140" s="16"/>
      <c r="AL1140" s="16"/>
      <c r="AM1140" s="16"/>
      <c r="AN1140" s="16"/>
      <c r="AO1140" s="16"/>
      <c r="AP1140" s="16"/>
      <c r="AQ1140" s="16"/>
      <c r="AR1140" s="16"/>
      <c r="AS1140" s="16"/>
      <c r="AT1140" s="16"/>
      <c r="AU1140" s="16"/>
      <c r="AV1140" s="16"/>
      <c r="AW1140" s="16"/>
      <c r="AX1140" s="16"/>
      <c r="AY1140" s="16"/>
      <c r="AZ1140" s="16"/>
      <c r="BA1140" s="16"/>
      <c r="BB1140" s="16"/>
      <c r="BC1140" s="16"/>
      <c r="BD1140" s="16"/>
      <c r="BE1140" s="16"/>
      <c r="BF1140" s="16"/>
      <c r="BG1140" s="16"/>
      <c r="BH1140" s="16"/>
      <c r="BI1140" s="16"/>
      <c r="BJ1140" s="16"/>
      <c r="BK1140" s="16"/>
      <c r="BL1140" s="16"/>
      <c r="BM1140" s="16"/>
      <c r="BN1140" s="16"/>
      <c r="BO1140" s="16"/>
      <c r="BP1140" s="16"/>
      <c r="BQ1140" s="16"/>
      <c r="BR1140" s="16"/>
      <c r="BS1140" s="16"/>
      <c r="BT1140" s="16"/>
      <c r="BU1140" s="16"/>
      <c r="BV1140" s="16"/>
      <c r="BW1140" s="16"/>
      <c r="BX1140" s="16"/>
      <c r="BY1140" s="16"/>
      <c r="BZ1140" s="16"/>
      <c r="CA1140" s="16"/>
      <c r="CB1140" s="16"/>
      <c r="CC1140" s="16"/>
      <c r="CD1140" s="16"/>
      <c r="CE1140" s="16"/>
      <c r="CF1140" s="16"/>
      <c r="CG1140" s="16"/>
      <c r="CH1140" s="16"/>
      <c r="CI1140" s="16"/>
      <c r="CJ1140" s="16"/>
      <c r="CK1140" s="16"/>
      <c r="CL1140" s="16"/>
      <c r="CM1140" s="16"/>
      <c r="CN1140" s="16"/>
      <c r="CO1140" s="16"/>
      <c r="CP1140" s="16"/>
      <c r="CQ1140" s="16"/>
      <c r="CR1140" s="16"/>
      <c r="CS1140" s="16"/>
      <c r="CT1140" s="16"/>
      <c r="CU1140" s="16"/>
      <c r="CV1140" s="16"/>
      <c r="CW1140" s="16"/>
      <c r="CX1140" s="16"/>
      <c r="CY1140" s="16"/>
      <c r="CZ1140" s="16"/>
      <c r="DA1140" s="16"/>
      <c r="DB1140" s="16"/>
      <c r="DC1140" s="16"/>
      <c r="DD1140" s="16"/>
      <c r="DE1140" s="16"/>
      <c r="DF1140" s="16"/>
      <c r="DG1140" s="16"/>
      <c r="DH1140" s="16"/>
      <c r="DI1140" s="16"/>
      <c r="DJ1140" s="16"/>
      <c r="DK1140" s="16"/>
      <c r="DL1140" s="16"/>
      <c r="DM1140" s="16"/>
      <c r="DN1140" s="16"/>
      <c r="DO1140" s="16"/>
      <c r="DP1140" s="16"/>
      <c r="DQ1140" s="16"/>
      <c r="DR1140" s="16"/>
      <c r="DS1140" s="16"/>
      <c r="DT1140" s="16"/>
      <c r="DU1140" s="16"/>
      <c r="DV1140" s="16"/>
      <c r="DW1140" s="16"/>
      <c r="DX1140" s="16"/>
      <c r="DY1140" s="16"/>
      <c r="DZ1140" s="16"/>
      <c r="EA1140" s="16"/>
      <c r="EB1140" s="16"/>
      <c r="EC1140" s="16"/>
      <c r="ED1140" s="16"/>
      <c r="EE1140" s="16"/>
      <c r="EF1140" s="16"/>
      <c r="EG1140" s="16"/>
      <c r="EH1140" s="16"/>
      <c r="EI1140" s="16"/>
      <c r="EJ1140" s="16"/>
      <c r="EK1140" s="16"/>
      <c r="EL1140" s="16"/>
      <c r="EM1140" s="16"/>
      <c r="EN1140" s="16"/>
      <c r="EO1140" s="16"/>
      <c r="EP1140" s="16"/>
      <c r="EQ1140" s="16"/>
      <c r="ER1140" s="16"/>
      <c r="ES1140" s="16"/>
      <c r="ET1140" s="16"/>
    </row>
    <row r="1141" spans="1:150" s="4" customFormat="1" ht="31.5">
      <c r="A1141" s="3">
        <v>1135</v>
      </c>
      <c r="B1141" s="5">
        <v>4449</v>
      </c>
      <c r="C1141" s="3" t="s">
        <v>4841</v>
      </c>
      <c r="D1141" s="3" t="s">
        <v>4842</v>
      </c>
      <c r="E1141" s="3" t="s">
        <v>4843</v>
      </c>
      <c r="F1141" s="3">
        <v>1996</v>
      </c>
      <c r="G1141" s="3">
        <v>50.07</v>
      </c>
      <c r="H1141" s="2">
        <v>1140084.8500000001</v>
      </c>
      <c r="I1141" s="2">
        <v>457911.1</v>
      </c>
      <c r="J1141" s="6">
        <f t="shared" si="17"/>
        <v>682173.75000000012</v>
      </c>
      <c r="K1141" s="2">
        <v>1360975.52</v>
      </c>
      <c r="L1141" s="7" t="s">
        <v>2115</v>
      </c>
      <c r="M1141" s="14">
        <v>33807</v>
      </c>
      <c r="N1141" s="3" t="s">
        <v>4844</v>
      </c>
      <c r="O1141" s="3" t="s">
        <v>4845</v>
      </c>
      <c r="P1141" s="2"/>
      <c r="Q1141" s="9"/>
      <c r="R1141" s="3"/>
    </row>
    <row r="1142" spans="1:150" s="4" customFormat="1" ht="31.5">
      <c r="A1142" s="3">
        <v>1136</v>
      </c>
      <c r="B1142" s="5">
        <v>5607</v>
      </c>
      <c r="C1142" s="3" t="s">
        <v>4846</v>
      </c>
      <c r="D1142" s="3" t="s">
        <v>64</v>
      </c>
      <c r="E1142" s="3" t="s">
        <v>4847</v>
      </c>
      <c r="F1142" s="3">
        <v>1989</v>
      </c>
      <c r="G1142" s="3">
        <v>10.199999999999999</v>
      </c>
      <c r="H1142" s="2">
        <v>36994</v>
      </c>
      <c r="I1142" s="2">
        <v>0</v>
      </c>
      <c r="J1142" s="6">
        <f t="shared" si="17"/>
        <v>36994</v>
      </c>
      <c r="K1142" s="2">
        <v>90194.21</v>
      </c>
      <c r="L1142" s="7" t="s">
        <v>21</v>
      </c>
      <c r="M1142" s="8">
        <v>35026</v>
      </c>
      <c r="N1142" s="2" t="s">
        <v>2055</v>
      </c>
      <c r="O1142" s="3" t="s">
        <v>4848</v>
      </c>
      <c r="P1142" s="2"/>
      <c r="Q1142" s="9"/>
      <c r="R1142" s="3"/>
      <c r="S1142" s="16"/>
      <c r="T1142" s="16"/>
      <c r="U1142" s="16"/>
      <c r="V1142" s="16"/>
      <c r="W1142" s="16"/>
      <c r="X1142" s="16"/>
      <c r="Y1142" s="16"/>
      <c r="Z1142" s="16"/>
      <c r="AA1142" s="16"/>
      <c r="AB1142" s="16"/>
      <c r="AC1142" s="16"/>
      <c r="AD1142" s="16"/>
      <c r="AE1142" s="16"/>
      <c r="AF1142" s="16"/>
      <c r="AG1142" s="16"/>
      <c r="AH1142" s="16"/>
      <c r="AI1142" s="16"/>
      <c r="AJ1142" s="16"/>
      <c r="AK1142" s="16"/>
      <c r="AL1142" s="16"/>
      <c r="AM1142" s="16"/>
      <c r="AN1142" s="16"/>
      <c r="AO1142" s="16"/>
      <c r="AP1142" s="16"/>
      <c r="AQ1142" s="16"/>
      <c r="AR1142" s="16"/>
      <c r="AS1142" s="16"/>
      <c r="AT1142" s="16"/>
      <c r="AU1142" s="16"/>
      <c r="AV1142" s="16"/>
      <c r="AW1142" s="16"/>
      <c r="AX1142" s="16"/>
      <c r="AY1142" s="16"/>
      <c r="AZ1142" s="16"/>
      <c r="BA1142" s="16"/>
      <c r="BB1142" s="16"/>
      <c r="BC1142" s="16"/>
      <c r="BD1142" s="16"/>
      <c r="BE1142" s="16"/>
      <c r="BF1142" s="16"/>
      <c r="BG1142" s="16"/>
      <c r="BH1142" s="16"/>
      <c r="BI1142" s="16"/>
      <c r="BJ1142" s="16"/>
      <c r="BK1142" s="16"/>
      <c r="BL1142" s="16"/>
      <c r="BM1142" s="16"/>
      <c r="BN1142" s="16"/>
      <c r="BO1142" s="16"/>
      <c r="BP1142" s="16"/>
      <c r="BQ1142" s="16"/>
      <c r="BR1142" s="16"/>
      <c r="BS1142" s="16"/>
      <c r="BT1142" s="16"/>
      <c r="BU1142" s="16"/>
      <c r="BV1142" s="16"/>
      <c r="BW1142" s="16"/>
      <c r="BX1142" s="16"/>
      <c r="BY1142" s="16"/>
      <c r="BZ1142" s="16"/>
      <c r="CA1142" s="16"/>
      <c r="CB1142" s="16"/>
      <c r="CC1142" s="16"/>
      <c r="CD1142" s="16"/>
      <c r="CE1142" s="16"/>
      <c r="CF1142" s="16"/>
      <c r="CG1142" s="16"/>
      <c r="CH1142" s="16"/>
      <c r="CI1142" s="16"/>
      <c r="CJ1142" s="16"/>
      <c r="CK1142" s="16"/>
      <c r="CL1142" s="16"/>
      <c r="CM1142" s="16"/>
      <c r="CN1142" s="16"/>
      <c r="CO1142" s="16"/>
      <c r="CP1142" s="16"/>
      <c r="CQ1142" s="16"/>
      <c r="CR1142" s="16"/>
      <c r="CS1142" s="16"/>
      <c r="CT1142" s="16"/>
      <c r="CU1142" s="16"/>
      <c r="CV1142" s="16"/>
      <c r="CW1142" s="16"/>
      <c r="CX1142" s="16"/>
      <c r="CY1142" s="16"/>
      <c r="CZ1142" s="16"/>
      <c r="DA1142" s="16"/>
      <c r="DB1142" s="16"/>
      <c r="DC1142" s="16"/>
      <c r="DD1142" s="16"/>
      <c r="DE1142" s="16"/>
      <c r="DF1142" s="16"/>
      <c r="DG1142" s="16"/>
      <c r="DH1142" s="16"/>
      <c r="DI1142" s="16"/>
      <c r="DJ1142" s="16"/>
      <c r="DK1142" s="16"/>
      <c r="DL1142" s="16"/>
      <c r="DM1142" s="16"/>
      <c r="DN1142" s="16"/>
      <c r="DO1142" s="16"/>
      <c r="DP1142" s="16"/>
      <c r="DQ1142" s="16"/>
      <c r="DR1142" s="16"/>
      <c r="DS1142" s="16"/>
      <c r="DT1142" s="16"/>
      <c r="DU1142" s="16"/>
      <c r="DV1142" s="16"/>
      <c r="DW1142" s="16"/>
      <c r="DX1142" s="16"/>
      <c r="DY1142" s="16"/>
      <c r="DZ1142" s="16"/>
      <c r="EA1142" s="16"/>
      <c r="EB1142" s="16"/>
      <c r="EC1142" s="16"/>
      <c r="ED1142" s="16"/>
      <c r="EE1142" s="16"/>
      <c r="EF1142" s="16"/>
      <c r="EG1142" s="16"/>
      <c r="EH1142" s="16"/>
      <c r="EI1142" s="16"/>
      <c r="EJ1142" s="16"/>
      <c r="EK1142" s="16"/>
      <c r="EL1142" s="16"/>
      <c r="EM1142" s="16"/>
      <c r="EN1142" s="16"/>
      <c r="EO1142" s="16"/>
      <c r="EP1142" s="16"/>
      <c r="EQ1142" s="16"/>
      <c r="ER1142" s="16"/>
      <c r="ES1142" s="16"/>
      <c r="ET1142" s="16"/>
    </row>
    <row r="1143" spans="1:150" s="4" customFormat="1" ht="42">
      <c r="A1143" s="3">
        <v>1137</v>
      </c>
      <c r="B1143" s="5">
        <v>2927</v>
      </c>
      <c r="C1143" s="3" t="s">
        <v>4849</v>
      </c>
      <c r="D1143" s="3" t="s">
        <v>4850</v>
      </c>
      <c r="E1143" s="33" t="s">
        <v>4851</v>
      </c>
      <c r="F1143" s="3">
        <v>1980</v>
      </c>
      <c r="G1143" s="3">
        <v>29.4</v>
      </c>
      <c r="H1143" s="2">
        <v>16957</v>
      </c>
      <c r="I1143" s="2">
        <v>8330.4</v>
      </c>
      <c r="J1143" s="6">
        <f t="shared" si="17"/>
        <v>8626.6</v>
      </c>
      <c r="K1143" s="2">
        <v>162533.49</v>
      </c>
      <c r="L1143" s="7" t="s">
        <v>2413</v>
      </c>
      <c r="M1143" s="8">
        <v>33627</v>
      </c>
      <c r="N1143" s="2" t="s">
        <v>4852</v>
      </c>
      <c r="O1143" s="3" t="s">
        <v>4853</v>
      </c>
      <c r="P1143" s="2" t="s">
        <v>4854</v>
      </c>
      <c r="Q1143" s="9"/>
      <c r="R1143" s="3"/>
    </row>
    <row r="1144" spans="1:150" s="4" customFormat="1" ht="42">
      <c r="A1144" s="3">
        <v>1138</v>
      </c>
      <c r="B1144" s="5">
        <v>2928</v>
      </c>
      <c r="C1144" s="3" t="s">
        <v>4849</v>
      </c>
      <c r="D1144" s="3" t="s">
        <v>4850</v>
      </c>
      <c r="E1144" s="3" t="s">
        <v>4855</v>
      </c>
      <c r="F1144" s="3">
        <v>1980</v>
      </c>
      <c r="G1144" s="3">
        <v>20</v>
      </c>
      <c r="H1144" s="2">
        <v>11659</v>
      </c>
      <c r="I1144" s="2">
        <v>2823.36</v>
      </c>
      <c r="J1144" s="6">
        <f t="shared" si="17"/>
        <v>8835.64</v>
      </c>
      <c r="K1144" s="2">
        <v>110567</v>
      </c>
      <c r="L1144" s="7" t="s">
        <v>2413</v>
      </c>
      <c r="M1144" s="8">
        <v>33627</v>
      </c>
      <c r="N1144" s="2" t="s">
        <v>4852</v>
      </c>
      <c r="O1144" s="3" t="s">
        <v>4856</v>
      </c>
      <c r="P1144" s="2" t="s">
        <v>4854</v>
      </c>
      <c r="Q1144" s="9"/>
      <c r="R1144" s="3"/>
    </row>
    <row r="1145" spans="1:150" s="4" customFormat="1" ht="52.5">
      <c r="A1145" s="3">
        <v>1139</v>
      </c>
      <c r="B1145" s="5">
        <v>373</v>
      </c>
      <c r="C1145" s="3" t="s">
        <v>4857</v>
      </c>
      <c r="D1145" s="3" t="s">
        <v>4858</v>
      </c>
      <c r="E1145" s="3" t="s">
        <v>4859</v>
      </c>
      <c r="F1145" s="3">
        <v>1966</v>
      </c>
      <c r="G1145" s="3">
        <v>40.5</v>
      </c>
      <c r="H1145" s="2">
        <v>20872.259999999998</v>
      </c>
      <c r="I1145" s="2">
        <v>0</v>
      </c>
      <c r="J1145" s="6">
        <f t="shared" si="17"/>
        <v>20872.259999999998</v>
      </c>
      <c r="K1145" s="2">
        <v>337502.7</v>
      </c>
      <c r="L1145" s="7" t="s">
        <v>3582</v>
      </c>
      <c r="M1145" s="8">
        <v>33807</v>
      </c>
      <c r="N1145" s="2" t="s">
        <v>4860</v>
      </c>
      <c r="O1145" s="3" t="s">
        <v>4861</v>
      </c>
      <c r="P1145" s="2"/>
      <c r="Q1145" s="9"/>
      <c r="R1145" s="3"/>
    </row>
    <row r="1146" spans="1:150" s="4" customFormat="1" ht="52.5">
      <c r="A1146" s="3">
        <v>1140</v>
      </c>
      <c r="B1146" s="5">
        <v>374</v>
      </c>
      <c r="C1146" s="3" t="s">
        <v>4857</v>
      </c>
      <c r="D1146" s="3" t="s">
        <v>4862</v>
      </c>
      <c r="E1146" s="3" t="s">
        <v>4863</v>
      </c>
      <c r="F1146" s="3">
        <v>1983</v>
      </c>
      <c r="G1146" s="3">
        <v>130.69999999999999</v>
      </c>
      <c r="H1146" s="2">
        <v>378956.52</v>
      </c>
      <c r="I1146" s="2">
        <v>67006.929999999993</v>
      </c>
      <c r="J1146" s="6">
        <f t="shared" ref="J1146:J1209" si="18">H1146-I1146</f>
        <v>311949.59000000003</v>
      </c>
      <c r="K1146" s="2">
        <v>1077407.1499999999</v>
      </c>
      <c r="L1146" s="7" t="s">
        <v>3582</v>
      </c>
      <c r="M1146" s="8">
        <v>33807</v>
      </c>
      <c r="N1146" s="2" t="s">
        <v>4860</v>
      </c>
      <c r="O1146" s="3" t="s">
        <v>4864</v>
      </c>
      <c r="P1146" s="2"/>
      <c r="Q1146" s="9"/>
      <c r="R1146" s="3"/>
    </row>
    <row r="1147" spans="1:150" s="4" customFormat="1" ht="42">
      <c r="A1147" s="3">
        <v>1141</v>
      </c>
      <c r="B1147" s="5">
        <v>375</v>
      </c>
      <c r="C1147" s="3" t="s">
        <v>4857</v>
      </c>
      <c r="D1147" s="3" t="s">
        <v>4865</v>
      </c>
      <c r="E1147" s="3" t="s">
        <v>4866</v>
      </c>
      <c r="F1147" s="3">
        <v>1966</v>
      </c>
      <c r="G1147" s="3">
        <v>1275</v>
      </c>
      <c r="H1147" s="2">
        <v>4226479.6500000004</v>
      </c>
      <c r="I1147" s="2">
        <v>1540833.3</v>
      </c>
      <c r="J1147" s="6">
        <f t="shared" si="18"/>
        <v>2685646.3500000006</v>
      </c>
      <c r="K1147" s="2">
        <v>10225869.75</v>
      </c>
      <c r="L1147" s="7" t="s">
        <v>3582</v>
      </c>
      <c r="M1147" s="8">
        <v>33807</v>
      </c>
      <c r="N1147" s="2" t="s">
        <v>4860</v>
      </c>
      <c r="O1147" s="3" t="s">
        <v>4867</v>
      </c>
      <c r="P1147" s="2"/>
      <c r="Q1147" s="9"/>
      <c r="R1147" s="3"/>
    </row>
    <row r="1148" spans="1:150" s="4" customFormat="1" ht="31.5">
      <c r="A1148" s="3">
        <v>1142</v>
      </c>
      <c r="B1148" s="5">
        <v>2816</v>
      </c>
      <c r="C1148" s="3" t="s">
        <v>4868</v>
      </c>
      <c r="D1148" s="3" t="s">
        <v>4869</v>
      </c>
      <c r="E1148" s="3" t="s">
        <v>4870</v>
      </c>
      <c r="F1148" s="3">
        <v>1972</v>
      </c>
      <c r="G1148" s="3">
        <v>143.9</v>
      </c>
      <c r="H1148" s="2">
        <v>353607.48</v>
      </c>
      <c r="I1148" s="2">
        <v>0</v>
      </c>
      <c r="J1148" s="6">
        <f t="shared" si="18"/>
        <v>353607.48</v>
      </c>
      <c r="K1148" s="2">
        <v>1186219.5</v>
      </c>
      <c r="L1148" s="7" t="s">
        <v>4871</v>
      </c>
      <c r="M1148" s="8">
        <v>35688</v>
      </c>
      <c r="N1148" s="2" t="s">
        <v>4319</v>
      </c>
      <c r="O1148" s="3" t="s">
        <v>4872</v>
      </c>
      <c r="P1148" s="2"/>
      <c r="Q1148" s="9"/>
      <c r="R1148" s="3"/>
    </row>
    <row r="1149" spans="1:150" s="4" customFormat="1" ht="31.5">
      <c r="A1149" s="3">
        <v>1143</v>
      </c>
      <c r="B1149" s="5">
        <v>2817</v>
      </c>
      <c r="C1149" s="3" t="s">
        <v>4868</v>
      </c>
      <c r="D1149" s="3" t="s">
        <v>4873</v>
      </c>
      <c r="E1149" s="3" t="s">
        <v>4874</v>
      </c>
      <c r="F1149" s="3">
        <v>1961</v>
      </c>
      <c r="G1149" s="3">
        <v>2525.3000000000002</v>
      </c>
      <c r="H1149" s="2">
        <v>8847650.9299999997</v>
      </c>
      <c r="I1149" s="2">
        <v>4522788.13</v>
      </c>
      <c r="J1149" s="6">
        <f t="shared" si="18"/>
        <v>4324862.8</v>
      </c>
      <c r="K1149" s="2">
        <v>54887648.030000001</v>
      </c>
      <c r="L1149" s="7" t="s">
        <v>4871</v>
      </c>
      <c r="M1149" s="8">
        <v>35688</v>
      </c>
      <c r="N1149" s="2" t="s">
        <v>4319</v>
      </c>
      <c r="O1149" s="3" t="s">
        <v>4875</v>
      </c>
      <c r="P1149" s="2"/>
      <c r="Q1149" s="9"/>
      <c r="R1149" s="3"/>
    </row>
    <row r="1150" spans="1:150" s="4" customFormat="1" ht="31.5">
      <c r="A1150" s="3">
        <v>1144</v>
      </c>
      <c r="B1150" s="5">
        <v>2819</v>
      </c>
      <c r="C1150" s="3" t="s">
        <v>4868</v>
      </c>
      <c r="D1150" s="3" t="s">
        <v>4876</v>
      </c>
      <c r="E1150" s="3" t="s">
        <v>4877</v>
      </c>
      <c r="F1150" s="3">
        <v>1987</v>
      </c>
      <c r="G1150" s="3">
        <v>2518.3000000000002</v>
      </c>
      <c r="H1150" s="2">
        <v>21220074.899999999</v>
      </c>
      <c r="I1150" s="2">
        <v>13793422.24</v>
      </c>
      <c r="J1150" s="6">
        <f t="shared" si="18"/>
        <v>7426652.6599999983</v>
      </c>
      <c r="K1150" s="2">
        <v>69559701.930000007</v>
      </c>
      <c r="L1150" s="7" t="s">
        <v>4871</v>
      </c>
      <c r="M1150" s="8">
        <v>35688</v>
      </c>
      <c r="N1150" s="2" t="s">
        <v>4319</v>
      </c>
      <c r="O1150" s="3" t="s">
        <v>4878</v>
      </c>
      <c r="P1150" s="2"/>
      <c r="Q1150" s="9"/>
      <c r="R1150" s="3"/>
    </row>
    <row r="1151" spans="1:150" s="4" customFormat="1" ht="31.5">
      <c r="A1151" s="3">
        <v>1145</v>
      </c>
      <c r="B1151" s="5">
        <v>6832</v>
      </c>
      <c r="C1151" s="3" t="s">
        <v>4879</v>
      </c>
      <c r="D1151" s="3" t="s">
        <v>4880</v>
      </c>
      <c r="E1151" s="3" t="s">
        <v>4881</v>
      </c>
      <c r="F1151" s="3">
        <v>2010</v>
      </c>
      <c r="G1151" s="3">
        <v>10931.4</v>
      </c>
      <c r="H1151" s="2">
        <v>34216884.5</v>
      </c>
      <c r="I1151" s="2">
        <v>7809087.96</v>
      </c>
      <c r="J1151" s="6">
        <f t="shared" si="18"/>
        <v>26407796.539999999</v>
      </c>
      <c r="K1151" s="2">
        <v>18452640.460000001</v>
      </c>
      <c r="L1151" s="7" t="s">
        <v>305</v>
      </c>
      <c r="M1151" s="8">
        <v>41852</v>
      </c>
      <c r="N1151" s="2" t="s">
        <v>4882</v>
      </c>
      <c r="O1151" s="3" t="s">
        <v>4883</v>
      </c>
      <c r="P1151" s="2"/>
      <c r="Q1151" s="9"/>
      <c r="R1151" s="3"/>
    </row>
    <row r="1152" spans="1:150" s="4" customFormat="1" ht="31.5">
      <c r="A1152" s="3">
        <v>1146</v>
      </c>
      <c r="B1152" s="5" t="s">
        <v>4884</v>
      </c>
      <c r="C1152" s="3" t="s">
        <v>4885</v>
      </c>
      <c r="D1152" s="3" t="s">
        <v>4886</v>
      </c>
      <c r="E1152" s="3" t="s">
        <v>4887</v>
      </c>
      <c r="F1152" s="3">
        <v>1968</v>
      </c>
      <c r="G1152" s="3">
        <v>1431.6</v>
      </c>
      <c r="H1152" s="2">
        <v>4544932</v>
      </c>
      <c r="I1152" s="2">
        <v>0</v>
      </c>
      <c r="J1152" s="6">
        <f t="shared" si="18"/>
        <v>4544932</v>
      </c>
      <c r="K1152" s="2">
        <v>22992214.379999999</v>
      </c>
      <c r="L1152" s="7" t="s">
        <v>796</v>
      </c>
      <c r="M1152" s="8">
        <v>36550</v>
      </c>
      <c r="N1152" s="2" t="s">
        <v>4888</v>
      </c>
      <c r="O1152" s="3" t="s">
        <v>4889</v>
      </c>
      <c r="P1152" s="2" t="s">
        <v>4890</v>
      </c>
      <c r="Q1152" s="9"/>
      <c r="R1152" s="3"/>
    </row>
    <row r="1153" spans="1:150" s="4" customFormat="1" ht="31.5">
      <c r="A1153" s="3">
        <v>1147</v>
      </c>
      <c r="B1153" s="5">
        <v>6894</v>
      </c>
      <c r="C1153" s="3" t="s">
        <v>4885</v>
      </c>
      <c r="D1153" s="3" t="s">
        <v>4891</v>
      </c>
      <c r="E1153" s="3"/>
      <c r="F1153" s="3">
        <v>1800</v>
      </c>
      <c r="G1153" s="3">
        <v>194.8</v>
      </c>
      <c r="H1153" s="2">
        <v>1896201.59</v>
      </c>
      <c r="I1153" s="2">
        <v>1896201.59</v>
      </c>
      <c r="J1153" s="6">
        <f t="shared" si="18"/>
        <v>0</v>
      </c>
      <c r="K1153" s="2"/>
      <c r="L1153" s="7" t="s">
        <v>796</v>
      </c>
      <c r="M1153" s="8">
        <v>42606</v>
      </c>
      <c r="N1153" s="2" t="s">
        <v>4892</v>
      </c>
      <c r="O1153" s="3"/>
      <c r="P1153" s="2"/>
      <c r="Q1153" s="9"/>
      <c r="R1153" s="3"/>
    </row>
    <row r="1154" spans="1:150" s="4" customFormat="1" ht="31.5">
      <c r="A1154" s="3">
        <v>1148</v>
      </c>
      <c r="B1154" s="5">
        <v>2893</v>
      </c>
      <c r="C1154" s="3" t="s">
        <v>4893</v>
      </c>
      <c r="D1154" s="3" t="s">
        <v>344</v>
      </c>
      <c r="E1154" s="3" t="s">
        <v>4894</v>
      </c>
      <c r="F1154" s="3">
        <v>1994</v>
      </c>
      <c r="G1154" s="3">
        <v>49.5</v>
      </c>
      <c r="H1154" s="2">
        <v>64094.85</v>
      </c>
      <c r="I1154" s="2">
        <v>50006.04</v>
      </c>
      <c r="J1154" s="6">
        <f t="shared" si="18"/>
        <v>14088.809999999998</v>
      </c>
      <c r="K1154" s="2">
        <v>815958.5</v>
      </c>
      <c r="L1154" s="7" t="s">
        <v>21</v>
      </c>
      <c r="M1154" s="8">
        <v>35830</v>
      </c>
      <c r="N1154" s="2" t="s">
        <v>4895</v>
      </c>
      <c r="O1154" s="3" t="s">
        <v>4896</v>
      </c>
      <c r="P1154" s="2" t="s">
        <v>4897</v>
      </c>
      <c r="Q1154" s="9"/>
      <c r="R1154" s="3"/>
    </row>
    <row r="1155" spans="1:150" s="4" customFormat="1" ht="31.5">
      <c r="A1155" s="3">
        <v>1149</v>
      </c>
      <c r="B1155" s="5">
        <v>377</v>
      </c>
      <c r="C1155" s="3" t="s">
        <v>4898</v>
      </c>
      <c r="D1155" s="3" t="s">
        <v>4899</v>
      </c>
      <c r="E1155" s="3" t="s">
        <v>4900</v>
      </c>
      <c r="F1155" s="3">
        <v>1971</v>
      </c>
      <c r="G1155" s="3">
        <v>879</v>
      </c>
      <c r="H1155" s="2">
        <v>5372084.4800000004</v>
      </c>
      <c r="I1155" s="2">
        <v>2290259.37</v>
      </c>
      <c r="J1155" s="6">
        <f t="shared" si="18"/>
        <v>3081825.1100000003</v>
      </c>
      <c r="K1155" s="2">
        <v>22918448.280000001</v>
      </c>
      <c r="L1155" s="7" t="s">
        <v>4901</v>
      </c>
      <c r="M1155" s="14">
        <v>33807</v>
      </c>
      <c r="N1155" s="3" t="s">
        <v>4902</v>
      </c>
      <c r="O1155" s="3" t="s">
        <v>4903</v>
      </c>
      <c r="P1155" s="2"/>
      <c r="Q1155" s="9"/>
      <c r="R1155" s="3"/>
    </row>
    <row r="1156" spans="1:150" s="4" customFormat="1" ht="31.5">
      <c r="A1156" s="3">
        <v>1150</v>
      </c>
      <c r="B1156" s="5">
        <v>379</v>
      </c>
      <c r="C1156" s="3" t="s">
        <v>4898</v>
      </c>
      <c r="D1156" s="3" t="s">
        <v>4904</v>
      </c>
      <c r="E1156" s="3" t="s">
        <v>4905</v>
      </c>
      <c r="F1156" s="3">
        <v>1971</v>
      </c>
      <c r="G1156" s="3">
        <v>142.19999999999999</v>
      </c>
      <c r="H1156" s="11">
        <v>1036794.82</v>
      </c>
      <c r="I1156" s="11">
        <v>442012.52</v>
      </c>
      <c r="J1156" s="6">
        <f t="shared" si="18"/>
        <v>594782.29999999993</v>
      </c>
      <c r="K1156" s="11">
        <v>1289148.23</v>
      </c>
      <c r="L1156" s="7" t="s">
        <v>4901</v>
      </c>
      <c r="M1156" s="14">
        <v>33807</v>
      </c>
      <c r="N1156" s="3" t="s">
        <v>4902</v>
      </c>
      <c r="O1156" s="3" t="s">
        <v>4906</v>
      </c>
      <c r="P1156" s="3" t="s">
        <v>4907</v>
      </c>
      <c r="Q1156" s="9"/>
      <c r="R1156" s="3"/>
    </row>
    <row r="1157" spans="1:150" s="4" customFormat="1" ht="31.5">
      <c r="A1157" s="3">
        <v>1151</v>
      </c>
      <c r="B1157" s="5">
        <v>5428</v>
      </c>
      <c r="C1157" s="3" t="s">
        <v>4908</v>
      </c>
      <c r="D1157" s="3" t="s">
        <v>4909</v>
      </c>
      <c r="E1157" s="3" t="s">
        <v>4910</v>
      </c>
      <c r="F1157" s="3">
        <v>1974</v>
      </c>
      <c r="G1157" s="3">
        <v>486.1</v>
      </c>
      <c r="H1157" s="11">
        <v>149760.25</v>
      </c>
      <c r="I1157" s="11">
        <v>45314.54</v>
      </c>
      <c r="J1157" s="6">
        <f t="shared" si="18"/>
        <v>104445.70999999999</v>
      </c>
      <c r="K1157" s="11">
        <v>10732154.689999999</v>
      </c>
      <c r="L1157" s="7" t="s">
        <v>2115</v>
      </c>
      <c r="M1157" s="14">
        <v>38650</v>
      </c>
      <c r="N1157" s="3" t="s">
        <v>2340</v>
      </c>
      <c r="O1157" s="3" t="s">
        <v>4911</v>
      </c>
      <c r="P1157" s="15"/>
      <c r="Q1157" s="9"/>
      <c r="R1157" s="3"/>
    </row>
    <row r="1158" spans="1:150" s="4" customFormat="1" ht="31.5">
      <c r="A1158" s="3">
        <v>1152</v>
      </c>
      <c r="B1158" s="5">
        <v>5429</v>
      </c>
      <c r="C1158" s="3" t="s">
        <v>4912</v>
      </c>
      <c r="D1158" s="3" t="s">
        <v>4913</v>
      </c>
      <c r="E1158" s="3" t="s">
        <v>4914</v>
      </c>
      <c r="F1158" s="3">
        <v>1974</v>
      </c>
      <c r="G1158" s="3">
        <v>11.4</v>
      </c>
      <c r="H1158" s="15">
        <v>226989.05</v>
      </c>
      <c r="I1158" s="15">
        <v>195462.75</v>
      </c>
      <c r="J1158" s="6">
        <f t="shared" si="18"/>
        <v>31526.299999999988</v>
      </c>
      <c r="K1158" s="11">
        <v>281297.05</v>
      </c>
      <c r="L1158" s="7" t="s">
        <v>2115</v>
      </c>
      <c r="M1158" s="14">
        <v>38650</v>
      </c>
      <c r="N1158" s="3" t="s">
        <v>2340</v>
      </c>
      <c r="O1158" s="3" t="s">
        <v>4915</v>
      </c>
      <c r="P1158" s="15"/>
      <c r="Q1158" s="9"/>
      <c r="R1158" s="3"/>
    </row>
    <row r="1159" spans="1:150" s="4" customFormat="1" ht="42">
      <c r="A1159" s="3">
        <v>1153</v>
      </c>
      <c r="B1159" s="5">
        <v>809</v>
      </c>
      <c r="C1159" s="3" t="s">
        <v>4916</v>
      </c>
      <c r="D1159" s="3" t="s">
        <v>4917</v>
      </c>
      <c r="E1159" s="3" t="s">
        <v>4918</v>
      </c>
      <c r="F1159" s="3">
        <v>1974</v>
      </c>
      <c r="G1159" s="3">
        <v>15.6</v>
      </c>
      <c r="H1159" s="2">
        <v>156879.53</v>
      </c>
      <c r="I1159" s="2">
        <v>0</v>
      </c>
      <c r="J1159" s="6">
        <f t="shared" si="18"/>
        <v>156879.53</v>
      </c>
      <c r="K1159" s="2">
        <v>352368.74</v>
      </c>
      <c r="L1159" s="7" t="s">
        <v>2115</v>
      </c>
      <c r="M1159" s="14">
        <v>33975</v>
      </c>
      <c r="N1159" s="3" t="s">
        <v>4919</v>
      </c>
      <c r="O1159" s="3" t="s">
        <v>4920</v>
      </c>
      <c r="P1159" s="2"/>
      <c r="Q1159" s="9"/>
      <c r="R1159" s="3"/>
    </row>
    <row r="1160" spans="1:150" s="4" customFormat="1" ht="31.5">
      <c r="A1160" s="3">
        <v>1154</v>
      </c>
      <c r="B1160" s="5">
        <v>4445</v>
      </c>
      <c r="C1160" s="3" t="s">
        <v>4921</v>
      </c>
      <c r="D1160" s="3" t="s">
        <v>4922</v>
      </c>
      <c r="E1160" s="3" t="s">
        <v>4923</v>
      </c>
      <c r="F1160" s="3">
        <v>1991</v>
      </c>
      <c r="G1160" s="3">
        <v>36.11</v>
      </c>
      <c r="H1160" s="15">
        <v>67647.69</v>
      </c>
      <c r="I1160" s="15">
        <v>2705.84</v>
      </c>
      <c r="J1160" s="6">
        <f t="shared" si="18"/>
        <v>64941.850000000006</v>
      </c>
      <c r="K1160" s="11">
        <v>774207.82</v>
      </c>
      <c r="L1160" s="7" t="s">
        <v>2115</v>
      </c>
      <c r="M1160" s="14">
        <v>34920</v>
      </c>
      <c r="N1160" s="3" t="s">
        <v>3342</v>
      </c>
      <c r="O1160" s="3" t="s">
        <v>4924</v>
      </c>
      <c r="P1160" s="15"/>
      <c r="Q1160" s="9"/>
      <c r="R1160" s="3"/>
    </row>
    <row r="1161" spans="1:150" s="4" customFormat="1" ht="31.5">
      <c r="A1161" s="3">
        <v>1155</v>
      </c>
      <c r="B1161" s="5">
        <v>451</v>
      </c>
      <c r="C1161" s="3" t="s">
        <v>4925</v>
      </c>
      <c r="D1161" s="3" t="s">
        <v>4926</v>
      </c>
      <c r="E1161" s="3" t="s">
        <v>4927</v>
      </c>
      <c r="F1161" s="3">
        <v>1995</v>
      </c>
      <c r="G1161" s="3">
        <v>69.73</v>
      </c>
      <c r="H1161" s="2">
        <v>2191890.7000000002</v>
      </c>
      <c r="I1161" s="2">
        <v>0</v>
      </c>
      <c r="J1161" s="6">
        <f t="shared" si="18"/>
        <v>2191890.7000000002</v>
      </c>
      <c r="K1161" s="2">
        <v>1868500.18</v>
      </c>
      <c r="L1161" s="7" t="s">
        <v>2115</v>
      </c>
      <c r="M1161" s="14">
        <v>34998</v>
      </c>
      <c r="N1161" s="3" t="s">
        <v>128</v>
      </c>
      <c r="O1161" s="3" t="s">
        <v>4928</v>
      </c>
      <c r="P1161" s="2"/>
      <c r="Q1161" s="9"/>
      <c r="R1161" s="3"/>
    </row>
    <row r="1162" spans="1:150" s="4" customFormat="1" ht="42">
      <c r="A1162" s="3">
        <v>1156</v>
      </c>
      <c r="B1162" s="5">
        <v>5697</v>
      </c>
      <c r="C1162" s="3" t="s">
        <v>4929</v>
      </c>
      <c r="D1162" s="3" t="s">
        <v>4930</v>
      </c>
      <c r="E1162" s="3" t="s">
        <v>4931</v>
      </c>
      <c r="F1162" s="3">
        <v>1970</v>
      </c>
      <c r="G1162" s="3">
        <v>133.25</v>
      </c>
      <c r="H1162" s="2">
        <v>473270.31</v>
      </c>
      <c r="I1162" s="2">
        <v>0</v>
      </c>
      <c r="J1162" s="6">
        <f t="shared" si="18"/>
        <v>473270.31</v>
      </c>
      <c r="K1162" s="2">
        <v>4112251.76</v>
      </c>
      <c r="L1162" s="7" t="s">
        <v>3988</v>
      </c>
      <c r="M1162" s="8">
        <v>39531</v>
      </c>
      <c r="N1162" s="2" t="s">
        <v>4054</v>
      </c>
      <c r="O1162" s="3" t="s">
        <v>4932</v>
      </c>
      <c r="P1162" s="2"/>
      <c r="Q1162" s="9"/>
      <c r="R1162" s="3"/>
    </row>
    <row r="1163" spans="1:150" s="4" customFormat="1" ht="42">
      <c r="A1163" s="3">
        <v>1157</v>
      </c>
      <c r="B1163" s="5">
        <v>5698</v>
      </c>
      <c r="C1163" s="3" t="s">
        <v>4933</v>
      </c>
      <c r="D1163" s="3" t="s">
        <v>4934</v>
      </c>
      <c r="E1163" s="3" t="s">
        <v>4935</v>
      </c>
      <c r="F1163" s="3">
        <v>1984</v>
      </c>
      <c r="G1163" s="3">
        <v>113.57</v>
      </c>
      <c r="H1163" s="2">
        <v>250477.83</v>
      </c>
      <c r="I1163" s="2">
        <v>0</v>
      </c>
      <c r="J1163" s="6">
        <f t="shared" si="18"/>
        <v>250477.83</v>
      </c>
      <c r="K1163" s="2">
        <v>728450.91</v>
      </c>
      <c r="L1163" s="7" t="s">
        <v>3988</v>
      </c>
      <c r="M1163" s="8">
        <v>39531</v>
      </c>
      <c r="N1163" s="2" t="s">
        <v>4054</v>
      </c>
      <c r="O1163" s="3" t="s">
        <v>4936</v>
      </c>
      <c r="P1163" s="2"/>
      <c r="Q1163" s="9"/>
      <c r="R1163" s="3"/>
    </row>
    <row r="1164" spans="1:150" s="4" customFormat="1" ht="31.5">
      <c r="A1164" s="3">
        <v>1158</v>
      </c>
      <c r="B1164" s="5">
        <v>807</v>
      </c>
      <c r="C1164" s="3" t="s">
        <v>4937</v>
      </c>
      <c r="D1164" s="3" t="s">
        <v>4938</v>
      </c>
      <c r="E1164" s="3" t="s">
        <v>4939</v>
      </c>
      <c r="F1164" s="3">
        <v>1988</v>
      </c>
      <c r="G1164" s="3">
        <v>64.17</v>
      </c>
      <c r="H1164" s="11">
        <v>824961.74</v>
      </c>
      <c r="I1164" s="11">
        <v>537655.82999999996</v>
      </c>
      <c r="J1164" s="6">
        <f t="shared" si="18"/>
        <v>287305.91000000003</v>
      </c>
      <c r="K1164" s="2">
        <v>1560425.3</v>
      </c>
      <c r="L1164" s="7" t="s">
        <v>2115</v>
      </c>
      <c r="M1164" s="14">
        <v>34998</v>
      </c>
      <c r="N1164" s="3" t="s">
        <v>128</v>
      </c>
      <c r="O1164" s="3" t="s">
        <v>4940</v>
      </c>
      <c r="P1164" s="2"/>
      <c r="Q1164" s="9"/>
      <c r="R1164" s="3"/>
    </row>
    <row r="1165" spans="1:150" s="4" customFormat="1" ht="31.5">
      <c r="A1165" s="3">
        <v>1159</v>
      </c>
      <c r="B1165" s="5">
        <v>4432</v>
      </c>
      <c r="C1165" s="3" t="s">
        <v>4941</v>
      </c>
      <c r="D1165" s="3" t="s">
        <v>64</v>
      </c>
      <c r="E1165" s="3" t="s">
        <v>4942</v>
      </c>
      <c r="F1165" s="3">
        <v>1988</v>
      </c>
      <c r="G1165" s="3">
        <v>93.1</v>
      </c>
      <c r="H1165" s="2">
        <v>516555.3</v>
      </c>
      <c r="I1165" s="2">
        <v>382672.11</v>
      </c>
      <c r="J1165" s="6">
        <f t="shared" si="18"/>
        <v>133883.19</v>
      </c>
      <c r="K1165" s="2">
        <v>1547387.17</v>
      </c>
      <c r="L1165" s="7" t="s">
        <v>21</v>
      </c>
      <c r="M1165" s="8">
        <v>36524</v>
      </c>
      <c r="N1165" s="2" t="s">
        <v>2468</v>
      </c>
      <c r="O1165" s="3" t="s">
        <v>4943</v>
      </c>
      <c r="P1165" s="2"/>
      <c r="Q1165" s="9"/>
      <c r="R1165" s="3"/>
      <c r="S1165" s="16"/>
      <c r="T1165" s="16"/>
      <c r="U1165" s="16"/>
      <c r="V1165" s="16"/>
      <c r="W1165" s="16"/>
      <c r="X1165" s="16"/>
      <c r="Y1165" s="16"/>
      <c r="Z1165" s="16"/>
      <c r="AA1165" s="16"/>
      <c r="AB1165" s="16"/>
      <c r="AC1165" s="16"/>
      <c r="AD1165" s="16"/>
      <c r="AE1165" s="16"/>
      <c r="AF1165" s="16"/>
      <c r="AG1165" s="16"/>
      <c r="AH1165" s="16"/>
      <c r="AI1165" s="16"/>
      <c r="AJ1165" s="16"/>
      <c r="AK1165" s="16"/>
      <c r="AL1165" s="16"/>
      <c r="AM1165" s="16"/>
      <c r="AN1165" s="16"/>
      <c r="AO1165" s="16"/>
      <c r="AP1165" s="16"/>
      <c r="AQ1165" s="16"/>
      <c r="AR1165" s="16"/>
      <c r="AS1165" s="16"/>
      <c r="AT1165" s="16"/>
      <c r="AU1165" s="16"/>
      <c r="AV1165" s="16"/>
      <c r="AW1165" s="16"/>
      <c r="AX1165" s="16"/>
      <c r="AY1165" s="16"/>
      <c r="AZ1165" s="16"/>
      <c r="BA1165" s="16"/>
      <c r="BB1165" s="16"/>
      <c r="BC1165" s="16"/>
      <c r="BD1165" s="16"/>
      <c r="BE1165" s="16"/>
      <c r="BF1165" s="16"/>
      <c r="BG1165" s="16"/>
      <c r="BH1165" s="16"/>
      <c r="BI1165" s="16"/>
      <c r="BJ1165" s="16"/>
      <c r="BK1165" s="16"/>
      <c r="BL1165" s="16"/>
      <c r="BM1165" s="16"/>
      <c r="BN1165" s="16"/>
      <c r="BO1165" s="16"/>
      <c r="BP1165" s="16"/>
      <c r="BQ1165" s="16"/>
      <c r="BR1165" s="16"/>
      <c r="BS1165" s="16"/>
      <c r="BT1165" s="16"/>
      <c r="BU1165" s="16"/>
      <c r="BV1165" s="16"/>
      <c r="BW1165" s="16"/>
      <c r="BX1165" s="16"/>
      <c r="BY1165" s="16"/>
      <c r="BZ1165" s="16"/>
      <c r="CA1165" s="16"/>
      <c r="CB1165" s="16"/>
      <c r="CC1165" s="16"/>
      <c r="CD1165" s="16"/>
      <c r="CE1165" s="16"/>
      <c r="CF1165" s="16"/>
      <c r="CG1165" s="16"/>
      <c r="CH1165" s="16"/>
      <c r="CI1165" s="16"/>
      <c r="CJ1165" s="16"/>
      <c r="CK1165" s="16"/>
      <c r="CL1165" s="16"/>
      <c r="CM1165" s="16"/>
      <c r="CN1165" s="16"/>
      <c r="CO1165" s="16"/>
      <c r="CP1165" s="16"/>
      <c r="CQ1165" s="16"/>
      <c r="CR1165" s="16"/>
      <c r="CS1165" s="16"/>
      <c r="CT1165" s="16"/>
      <c r="CU1165" s="16"/>
      <c r="CV1165" s="16"/>
      <c r="CW1165" s="16"/>
      <c r="CX1165" s="16"/>
      <c r="CY1165" s="16"/>
      <c r="CZ1165" s="16"/>
      <c r="DA1165" s="16"/>
      <c r="DB1165" s="16"/>
      <c r="DC1165" s="16"/>
      <c r="DD1165" s="16"/>
      <c r="DE1165" s="16"/>
      <c r="DF1165" s="16"/>
      <c r="DG1165" s="16"/>
      <c r="DH1165" s="16"/>
      <c r="DI1165" s="16"/>
      <c r="DJ1165" s="16"/>
      <c r="DK1165" s="16"/>
      <c r="DL1165" s="16"/>
      <c r="DM1165" s="16"/>
      <c r="DN1165" s="16"/>
      <c r="DO1165" s="16"/>
      <c r="DP1165" s="16"/>
      <c r="DQ1165" s="16"/>
      <c r="DR1165" s="16"/>
      <c r="DS1165" s="16"/>
      <c r="DT1165" s="16"/>
      <c r="DU1165" s="16"/>
      <c r="DV1165" s="16"/>
      <c r="DW1165" s="16"/>
      <c r="DX1165" s="16"/>
      <c r="DY1165" s="16"/>
      <c r="DZ1165" s="16"/>
      <c r="EA1165" s="16"/>
      <c r="EB1165" s="16"/>
      <c r="EC1165" s="16"/>
      <c r="ED1165" s="16"/>
      <c r="EE1165" s="16"/>
      <c r="EF1165" s="16"/>
      <c r="EG1165" s="16"/>
      <c r="EH1165" s="16"/>
      <c r="EI1165" s="16"/>
      <c r="EJ1165" s="16"/>
      <c r="EK1165" s="16"/>
      <c r="EL1165" s="16"/>
      <c r="EM1165" s="16"/>
      <c r="EN1165" s="16"/>
      <c r="EO1165" s="16"/>
      <c r="EP1165" s="16"/>
      <c r="EQ1165" s="16"/>
      <c r="ER1165" s="16"/>
      <c r="ES1165" s="16"/>
      <c r="ET1165" s="16"/>
    </row>
    <row r="1166" spans="1:150" s="4" customFormat="1" ht="31.5">
      <c r="A1166" s="3">
        <v>1160</v>
      </c>
      <c r="B1166" s="5">
        <v>6230</v>
      </c>
      <c r="C1166" s="3" t="s">
        <v>4944</v>
      </c>
      <c r="D1166" s="3" t="s">
        <v>64</v>
      </c>
      <c r="E1166" s="3" t="s">
        <v>4945</v>
      </c>
      <c r="F1166" s="3">
        <v>1988</v>
      </c>
      <c r="G1166" s="3">
        <v>187.5</v>
      </c>
      <c r="H1166" s="2">
        <v>9485625</v>
      </c>
      <c r="I1166" s="2">
        <v>7455564.8200000003</v>
      </c>
      <c r="J1166" s="6">
        <f t="shared" si="18"/>
        <v>2030060.1799999997</v>
      </c>
      <c r="K1166" s="2">
        <v>5642441.25</v>
      </c>
      <c r="L1166" s="7" t="s">
        <v>21</v>
      </c>
      <c r="M1166" s="8">
        <v>36524</v>
      </c>
      <c r="N1166" s="2" t="s">
        <v>2468</v>
      </c>
      <c r="O1166" s="3" t="s">
        <v>4946</v>
      </c>
      <c r="P1166" s="2"/>
      <c r="Q1166" s="9"/>
      <c r="R1166" s="3"/>
    </row>
    <row r="1167" spans="1:150" s="4" customFormat="1" ht="42">
      <c r="A1167" s="3">
        <v>1161</v>
      </c>
      <c r="B1167" s="5">
        <v>6478</v>
      </c>
      <c r="C1167" s="3" t="s">
        <v>4947</v>
      </c>
      <c r="D1167" s="3" t="s">
        <v>344</v>
      </c>
      <c r="E1167" s="3" t="s">
        <v>4948</v>
      </c>
      <c r="F1167" s="3">
        <v>1917</v>
      </c>
      <c r="G1167" s="3">
        <v>47.1</v>
      </c>
      <c r="H1167" s="2">
        <v>1901269</v>
      </c>
      <c r="I1167" s="2">
        <v>0</v>
      </c>
      <c r="J1167" s="6">
        <f t="shared" si="18"/>
        <v>1901269</v>
      </c>
      <c r="K1167" s="2">
        <v>785570.07</v>
      </c>
      <c r="L1167" s="7" t="s">
        <v>21</v>
      </c>
      <c r="M1167" s="8">
        <v>33627</v>
      </c>
      <c r="N1167" s="2" t="s">
        <v>4949</v>
      </c>
      <c r="O1167" s="3" t="s">
        <v>4950</v>
      </c>
      <c r="P1167" s="2"/>
      <c r="Q1167" s="9"/>
      <c r="R1167" s="3"/>
    </row>
    <row r="1168" spans="1:150" s="4" customFormat="1" ht="42">
      <c r="A1168" s="3">
        <v>1162</v>
      </c>
      <c r="B1168" s="5">
        <v>1810</v>
      </c>
      <c r="C1168" s="3" t="s">
        <v>4947</v>
      </c>
      <c r="D1168" s="3" t="s">
        <v>344</v>
      </c>
      <c r="E1168" s="3" t="s">
        <v>4951</v>
      </c>
      <c r="F1168" s="3">
        <v>1917</v>
      </c>
      <c r="G1168" s="3">
        <v>187.5</v>
      </c>
      <c r="H1168" s="2">
        <v>267993.76</v>
      </c>
      <c r="I1168" s="2">
        <v>0</v>
      </c>
      <c r="J1168" s="6">
        <f t="shared" si="18"/>
        <v>267993.76</v>
      </c>
      <c r="K1168" s="2">
        <v>2701239.38</v>
      </c>
      <c r="L1168" s="7" t="s">
        <v>21</v>
      </c>
      <c r="M1168" s="8">
        <v>33627</v>
      </c>
      <c r="N1168" s="2" t="s">
        <v>4952</v>
      </c>
      <c r="O1168" s="3" t="s">
        <v>4953</v>
      </c>
      <c r="P1168" s="2"/>
      <c r="Q1168" s="9"/>
      <c r="R1168" s="3"/>
    </row>
    <row r="1169" spans="1:150" s="4" customFormat="1" ht="31.5">
      <c r="A1169" s="3">
        <v>1163</v>
      </c>
      <c r="B1169" s="5">
        <v>5959</v>
      </c>
      <c r="C1169" s="3" t="s">
        <v>4954</v>
      </c>
      <c r="D1169" s="3" t="s">
        <v>344</v>
      </c>
      <c r="E1169" s="3" t="s">
        <v>4955</v>
      </c>
      <c r="F1169" s="3">
        <v>1917</v>
      </c>
      <c r="G1169" s="3">
        <v>110.7</v>
      </c>
      <c r="H1169" s="29">
        <v>577021</v>
      </c>
      <c r="I1169" s="2">
        <v>0</v>
      </c>
      <c r="J1169" s="6">
        <f t="shared" si="18"/>
        <v>577021</v>
      </c>
      <c r="K1169" s="11">
        <v>583111.14</v>
      </c>
      <c r="L1169" s="7" t="s">
        <v>21</v>
      </c>
      <c r="M1169" s="14">
        <v>40156</v>
      </c>
      <c r="N1169" s="3" t="s">
        <v>4956</v>
      </c>
      <c r="O1169" s="3" t="s">
        <v>4957</v>
      </c>
      <c r="P1169" s="15"/>
      <c r="Q1169" s="9"/>
      <c r="R1169" s="3"/>
    </row>
    <row r="1170" spans="1:150" s="4" customFormat="1" ht="42">
      <c r="A1170" s="3">
        <v>1164</v>
      </c>
      <c r="B1170" s="5">
        <v>6481</v>
      </c>
      <c r="C1170" s="3" t="s">
        <v>4958</v>
      </c>
      <c r="D1170" s="3" t="s">
        <v>4959</v>
      </c>
      <c r="E1170" s="3" t="s">
        <v>4960</v>
      </c>
      <c r="F1170" s="3">
        <v>1979</v>
      </c>
      <c r="G1170" s="3">
        <v>32.200000000000003</v>
      </c>
      <c r="H1170" s="2">
        <v>55332</v>
      </c>
      <c r="I1170" s="2">
        <v>0</v>
      </c>
      <c r="J1170" s="6">
        <f t="shared" si="18"/>
        <v>55332</v>
      </c>
      <c r="K1170" s="2">
        <v>220468.57</v>
      </c>
      <c r="L1170" s="7" t="s">
        <v>21</v>
      </c>
      <c r="M1170" s="8">
        <v>33627</v>
      </c>
      <c r="N1170" s="2" t="s">
        <v>4952</v>
      </c>
      <c r="O1170" s="3" t="s">
        <v>4961</v>
      </c>
      <c r="P1170" s="22" t="s">
        <v>4962</v>
      </c>
      <c r="Q1170" s="22"/>
      <c r="R1170" s="3"/>
    </row>
    <row r="1171" spans="1:150" s="4" customFormat="1" ht="52.5">
      <c r="A1171" s="3">
        <v>1165</v>
      </c>
      <c r="B1171" s="5">
        <v>6813</v>
      </c>
      <c r="C1171" s="3" t="s">
        <v>4963</v>
      </c>
      <c r="D1171" s="3" t="s">
        <v>4964</v>
      </c>
      <c r="E1171" s="3" t="s">
        <v>4965</v>
      </c>
      <c r="F1171" s="3">
        <v>1979</v>
      </c>
      <c r="G1171" s="3">
        <v>3646</v>
      </c>
      <c r="H1171" s="2">
        <v>4272642.66</v>
      </c>
      <c r="I1171" s="2">
        <v>809247.25</v>
      </c>
      <c r="J1171" s="6">
        <f t="shared" si="18"/>
        <v>3463395.41</v>
      </c>
      <c r="K1171" s="2">
        <v>106280717.7</v>
      </c>
      <c r="L1171" s="7" t="s">
        <v>21</v>
      </c>
      <c r="M1171" s="8">
        <v>41333</v>
      </c>
      <c r="N1171" s="2" t="s">
        <v>4836</v>
      </c>
      <c r="O1171" s="3" t="s">
        <v>4966</v>
      </c>
      <c r="P1171" s="22" t="s">
        <v>4962</v>
      </c>
      <c r="Q1171" s="22"/>
      <c r="R1171" s="3"/>
    </row>
    <row r="1172" spans="1:150" s="4" customFormat="1" ht="52.5">
      <c r="A1172" s="3">
        <v>1166</v>
      </c>
      <c r="B1172" s="5">
        <v>6815</v>
      </c>
      <c r="C1172" s="3" t="s">
        <v>4967</v>
      </c>
      <c r="D1172" s="3" t="s">
        <v>4968</v>
      </c>
      <c r="E1172" s="3" t="s">
        <v>4969</v>
      </c>
      <c r="F1172" s="3">
        <v>1979</v>
      </c>
      <c r="G1172" s="3">
        <v>76.7</v>
      </c>
      <c r="H1172" s="2">
        <v>96008.46</v>
      </c>
      <c r="I1172" s="11">
        <v>90750.66</v>
      </c>
      <c r="J1172" s="6">
        <f t="shared" si="18"/>
        <v>5257.8000000000029</v>
      </c>
      <c r="K1172" s="11">
        <v>2422470.56</v>
      </c>
      <c r="L1172" s="7" t="s">
        <v>21</v>
      </c>
      <c r="M1172" s="8">
        <v>41333</v>
      </c>
      <c r="N1172" s="2" t="s">
        <v>4836</v>
      </c>
      <c r="O1172" s="3" t="s">
        <v>4970</v>
      </c>
      <c r="P1172" s="22" t="s">
        <v>4962</v>
      </c>
      <c r="Q1172" s="9"/>
      <c r="R1172" s="3"/>
      <c r="S1172" s="16"/>
      <c r="T1172" s="16"/>
      <c r="U1172" s="16"/>
      <c r="V1172" s="16"/>
      <c r="W1172" s="16"/>
      <c r="X1172" s="16"/>
      <c r="Y1172" s="16"/>
      <c r="Z1172" s="16"/>
      <c r="AA1172" s="16"/>
      <c r="AB1172" s="16"/>
      <c r="AC1172" s="16"/>
      <c r="AD1172" s="16"/>
      <c r="AE1172" s="16"/>
      <c r="AF1172" s="16"/>
      <c r="AG1172" s="16"/>
      <c r="AH1172" s="16"/>
      <c r="AI1172" s="16"/>
      <c r="AJ1172" s="16"/>
      <c r="AK1172" s="16"/>
      <c r="AL1172" s="16"/>
      <c r="AM1172" s="16"/>
      <c r="AN1172" s="16"/>
      <c r="AO1172" s="16"/>
      <c r="AP1172" s="16"/>
      <c r="AQ1172" s="16"/>
      <c r="AR1172" s="16"/>
      <c r="AS1172" s="16"/>
      <c r="AT1172" s="16"/>
      <c r="AU1172" s="16"/>
      <c r="AV1172" s="16"/>
      <c r="AW1172" s="16"/>
      <c r="AX1172" s="16"/>
      <c r="AY1172" s="16"/>
      <c r="AZ1172" s="16"/>
      <c r="BA1172" s="16"/>
      <c r="BB1172" s="16"/>
      <c r="BC1172" s="16"/>
      <c r="BD1172" s="16"/>
      <c r="BE1172" s="16"/>
      <c r="BF1172" s="16"/>
      <c r="BG1172" s="16"/>
      <c r="BH1172" s="16"/>
      <c r="BI1172" s="16"/>
      <c r="BJ1172" s="16"/>
      <c r="BK1172" s="16"/>
      <c r="BL1172" s="16"/>
      <c r="BM1172" s="16"/>
      <c r="BN1172" s="16"/>
      <c r="BO1172" s="16"/>
      <c r="BP1172" s="16"/>
      <c r="BQ1172" s="16"/>
      <c r="BR1172" s="16"/>
      <c r="BS1172" s="16"/>
      <c r="BT1172" s="16"/>
      <c r="BU1172" s="16"/>
      <c r="BV1172" s="16"/>
      <c r="BW1172" s="16"/>
      <c r="BX1172" s="16"/>
      <c r="BY1172" s="16"/>
      <c r="BZ1172" s="16"/>
      <c r="CA1172" s="16"/>
      <c r="CB1172" s="16"/>
      <c r="CC1172" s="16"/>
      <c r="CD1172" s="16"/>
      <c r="CE1172" s="16"/>
      <c r="CF1172" s="16"/>
      <c r="CG1172" s="16"/>
      <c r="CH1172" s="16"/>
      <c r="CI1172" s="16"/>
      <c r="CJ1172" s="16"/>
      <c r="CK1172" s="16"/>
      <c r="CL1172" s="16"/>
      <c r="CM1172" s="16"/>
      <c r="CN1172" s="16"/>
      <c r="CO1172" s="16"/>
      <c r="CP1172" s="16"/>
      <c r="CQ1172" s="16"/>
      <c r="CR1172" s="16"/>
      <c r="CS1172" s="16"/>
      <c r="CT1172" s="16"/>
      <c r="CU1172" s="16"/>
      <c r="CV1172" s="16"/>
      <c r="CW1172" s="16"/>
      <c r="CX1172" s="16"/>
      <c r="CY1172" s="16"/>
      <c r="CZ1172" s="16"/>
      <c r="DA1172" s="16"/>
      <c r="DB1172" s="16"/>
      <c r="DC1172" s="16"/>
      <c r="DD1172" s="16"/>
      <c r="DE1172" s="16"/>
      <c r="DF1172" s="16"/>
      <c r="DG1172" s="16"/>
      <c r="DH1172" s="16"/>
      <c r="DI1172" s="16"/>
      <c r="DJ1172" s="16"/>
      <c r="DK1172" s="16"/>
      <c r="DL1172" s="16"/>
      <c r="DM1172" s="16"/>
      <c r="DN1172" s="16"/>
      <c r="DO1172" s="16"/>
      <c r="DP1172" s="16"/>
      <c r="DQ1172" s="16"/>
      <c r="DR1172" s="16"/>
      <c r="DS1172" s="16"/>
      <c r="DT1172" s="16"/>
      <c r="DU1172" s="16"/>
      <c r="DV1172" s="16"/>
      <c r="DW1172" s="16"/>
      <c r="DX1172" s="16"/>
      <c r="DY1172" s="16"/>
      <c r="DZ1172" s="16"/>
      <c r="EA1172" s="16"/>
      <c r="EB1172" s="16"/>
      <c r="EC1172" s="16"/>
      <c r="ED1172" s="16"/>
      <c r="EE1172" s="16"/>
      <c r="EF1172" s="16"/>
      <c r="EG1172" s="16"/>
      <c r="EH1172" s="16"/>
      <c r="EI1172" s="16"/>
      <c r="EJ1172" s="16"/>
      <c r="EK1172" s="16"/>
      <c r="EL1172" s="16"/>
      <c r="EM1172" s="16"/>
      <c r="EN1172" s="16"/>
      <c r="EO1172" s="16"/>
      <c r="EP1172" s="16"/>
      <c r="EQ1172" s="16"/>
      <c r="ER1172" s="16"/>
      <c r="ES1172" s="16"/>
      <c r="ET1172" s="16"/>
    </row>
    <row r="1173" spans="1:150" s="4" customFormat="1" ht="52.5">
      <c r="A1173" s="3">
        <v>1167</v>
      </c>
      <c r="B1173" s="5">
        <v>6819</v>
      </c>
      <c r="C1173" s="3" t="s">
        <v>4971</v>
      </c>
      <c r="D1173" s="3" t="s">
        <v>64</v>
      </c>
      <c r="E1173" s="3" t="s">
        <v>4972</v>
      </c>
      <c r="F1173" s="3">
        <v>1979</v>
      </c>
      <c r="G1173" s="3">
        <v>155.1</v>
      </c>
      <c r="H1173" s="2">
        <v>194144.87</v>
      </c>
      <c r="I1173" s="11">
        <v>183513.35</v>
      </c>
      <c r="J1173" s="6">
        <f t="shared" si="18"/>
        <v>10631.51999999999</v>
      </c>
      <c r="K1173" s="11">
        <v>4898633.42</v>
      </c>
      <c r="L1173" s="7" t="s">
        <v>21</v>
      </c>
      <c r="M1173" s="8">
        <v>41333</v>
      </c>
      <c r="N1173" s="2" t="s">
        <v>4836</v>
      </c>
      <c r="O1173" s="3" t="s">
        <v>4973</v>
      </c>
      <c r="P1173" s="15"/>
      <c r="Q1173" s="9"/>
      <c r="R1173" s="3"/>
      <c r="S1173" s="16"/>
      <c r="T1173" s="16"/>
      <c r="U1173" s="16"/>
      <c r="V1173" s="16"/>
      <c r="W1173" s="16"/>
      <c r="X1173" s="16"/>
      <c r="Y1173" s="16"/>
      <c r="Z1173" s="16"/>
      <c r="AA1173" s="16"/>
      <c r="AB1173" s="16"/>
      <c r="AC1173" s="16"/>
      <c r="AD1173" s="16"/>
      <c r="AE1173" s="16"/>
      <c r="AF1173" s="16"/>
      <c r="AG1173" s="16"/>
      <c r="AH1173" s="16"/>
      <c r="AI1173" s="16"/>
      <c r="AJ1173" s="16"/>
      <c r="AK1173" s="16"/>
      <c r="AL1173" s="16"/>
      <c r="AM1173" s="16"/>
      <c r="AN1173" s="16"/>
      <c r="AO1173" s="16"/>
      <c r="AP1173" s="16"/>
      <c r="AQ1173" s="16"/>
      <c r="AR1173" s="16"/>
      <c r="AS1173" s="16"/>
      <c r="AT1173" s="16"/>
      <c r="AU1173" s="16"/>
      <c r="AV1173" s="16"/>
      <c r="AW1173" s="16"/>
      <c r="AX1173" s="16"/>
      <c r="AY1173" s="16"/>
      <c r="AZ1173" s="16"/>
      <c r="BA1173" s="16"/>
      <c r="BB1173" s="16"/>
      <c r="BC1173" s="16"/>
      <c r="BD1173" s="16"/>
      <c r="BE1173" s="16"/>
      <c r="BF1173" s="16"/>
      <c r="BG1173" s="16"/>
      <c r="BH1173" s="16"/>
      <c r="BI1173" s="16"/>
      <c r="BJ1173" s="16"/>
      <c r="BK1173" s="16"/>
      <c r="BL1173" s="16"/>
      <c r="BM1173" s="16"/>
      <c r="BN1173" s="16"/>
      <c r="BO1173" s="16"/>
      <c r="BP1173" s="16"/>
      <c r="BQ1173" s="16"/>
      <c r="BR1173" s="16"/>
      <c r="BS1173" s="16"/>
      <c r="BT1173" s="16"/>
      <c r="BU1173" s="16"/>
      <c r="BV1173" s="16"/>
      <c r="BW1173" s="16"/>
      <c r="BX1173" s="16"/>
      <c r="BY1173" s="16"/>
      <c r="BZ1173" s="16"/>
      <c r="CA1173" s="16"/>
      <c r="CB1173" s="16"/>
      <c r="CC1173" s="16"/>
      <c r="CD1173" s="16"/>
      <c r="CE1173" s="16"/>
      <c r="CF1173" s="16"/>
      <c r="CG1173" s="16"/>
      <c r="CH1173" s="16"/>
      <c r="CI1173" s="16"/>
      <c r="CJ1173" s="16"/>
      <c r="CK1173" s="16"/>
      <c r="CL1173" s="16"/>
      <c r="CM1173" s="16"/>
      <c r="CN1173" s="16"/>
      <c r="CO1173" s="16"/>
      <c r="CP1173" s="16"/>
      <c r="CQ1173" s="16"/>
      <c r="CR1173" s="16"/>
      <c r="CS1173" s="16"/>
      <c r="CT1173" s="16"/>
      <c r="CU1173" s="16"/>
      <c r="CV1173" s="16"/>
      <c r="CW1173" s="16"/>
      <c r="CX1173" s="16"/>
      <c r="CY1173" s="16"/>
      <c r="CZ1173" s="16"/>
      <c r="DA1173" s="16"/>
      <c r="DB1173" s="16"/>
      <c r="DC1173" s="16"/>
      <c r="DD1173" s="16"/>
      <c r="DE1173" s="16"/>
      <c r="DF1173" s="16"/>
      <c r="DG1173" s="16"/>
      <c r="DH1173" s="16"/>
      <c r="DI1173" s="16"/>
      <c r="DJ1173" s="16"/>
      <c r="DK1173" s="16"/>
      <c r="DL1173" s="16"/>
      <c r="DM1173" s="16"/>
      <c r="DN1173" s="16"/>
      <c r="DO1173" s="16"/>
      <c r="DP1173" s="16"/>
      <c r="DQ1173" s="16"/>
      <c r="DR1173" s="16"/>
      <c r="DS1173" s="16"/>
      <c r="DT1173" s="16"/>
      <c r="DU1173" s="16"/>
      <c r="DV1173" s="16"/>
      <c r="DW1173" s="16"/>
      <c r="DX1173" s="16"/>
      <c r="DY1173" s="16"/>
      <c r="DZ1173" s="16"/>
      <c r="EA1173" s="16"/>
      <c r="EB1173" s="16"/>
      <c r="EC1173" s="16"/>
      <c r="ED1173" s="16"/>
      <c r="EE1173" s="16"/>
      <c r="EF1173" s="16"/>
      <c r="EG1173" s="16"/>
      <c r="EH1173" s="16"/>
      <c r="EI1173" s="16"/>
      <c r="EJ1173" s="16"/>
      <c r="EK1173" s="16"/>
      <c r="EL1173" s="16"/>
      <c r="EM1173" s="16"/>
      <c r="EN1173" s="16"/>
      <c r="EO1173" s="16"/>
      <c r="EP1173" s="16"/>
      <c r="EQ1173" s="16"/>
      <c r="ER1173" s="16"/>
      <c r="ES1173" s="16"/>
      <c r="ET1173" s="16"/>
    </row>
    <row r="1174" spans="1:150" s="4" customFormat="1" ht="52.5">
      <c r="A1174" s="3">
        <v>1168</v>
      </c>
      <c r="B1174" s="5">
        <v>6816</v>
      </c>
      <c r="C1174" s="3" t="s">
        <v>4974</v>
      </c>
      <c r="D1174" s="3" t="s">
        <v>4975</v>
      </c>
      <c r="E1174" s="3" t="s">
        <v>4976</v>
      </c>
      <c r="F1174" s="3">
        <v>1979</v>
      </c>
      <c r="G1174" s="3">
        <v>248</v>
      </c>
      <c r="H1174" s="2">
        <v>291208.73</v>
      </c>
      <c r="I1174" s="2">
        <v>98764.34</v>
      </c>
      <c r="J1174" s="6">
        <f t="shared" si="18"/>
        <v>192444.38999999998</v>
      </c>
      <c r="K1174" s="2">
        <v>7832760.0800000001</v>
      </c>
      <c r="L1174" s="7" t="s">
        <v>21</v>
      </c>
      <c r="M1174" s="8">
        <v>41333</v>
      </c>
      <c r="N1174" s="2" t="s">
        <v>4836</v>
      </c>
      <c r="O1174" s="3" t="s">
        <v>4977</v>
      </c>
      <c r="P1174" s="2"/>
      <c r="Q1174" s="9"/>
      <c r="R1174" s="3"/>
      <c r="S1174" s="16"/>
      <c r="T1174" s="16"/>
      <c r="U1174" s="16"/>
      <c r="V1174" s="16"/>
      <c r="W1174" s="16"/>
      <c r="X1174" s="16"/>
      <c r="Y1174" s="16"/>
      <c r="Z1174" s="16"/>
      <c r="AA1174" s="16"/>
      <c r="AB1174" s="16"/>
      <c r="AC1174" s="16"/>
      <c r="AD1174" s="16"/>
      <c r="AE1174" s="16"/>
      <c r="AF1174" s="16"/>
      <c r="AG1174" s="16"/>
      <c r="AH1174" s="16"/>
      <c r="AI1174" s="16"/>
      <c r="AJ1174" s="16"/>
      <c r="AK1174" s="16"/>
      <c r="AL1174" s="16"/>
      <c r="AM1174" s="16"/>
      <c r="AN1174" s="16"/>
      <c r="AO1174" s="16"/>
      <c r="AP1174" s="16"/>
      <c r="AQ1174" s="16"/>
      <c r="AR1174" s="16"/>
      <c r="AS1174" s="16"/>
      <c r="AT1174" s="16"/>
      <c r="AU1174" s="16"/>
      <c r="AV1174" s="16"/>
      <c r="AW1174" s="16"/>
      <c r="AX1174" s="16"/>
      <c r="AY1174" s="16"/>
      <c r="AZ1174" s="16"/>
      <c r="BA1174" s="16"/>
      <c r="BB1174" s="16"/>
      <c r="BC1174" s="16"/>
      <c r="BD1174" s="16"/>
      <c r="BE1174" s="16"/>
      <c r="BF1174" s="16"/>
      <c r="BG1174" s="16"/>
      <c r="BH1174" s="16"/>
      <c r="BI1174" s="16"/>
      <c r="BJ1174" s="16"/>
      <c r="BK1174" s="16"/>
      <c r="BL1174" s="16"/>
      <c r="BM1174" s="16"/>
      <c r="BN1174" s="16"/>
      <c r="BO1174" s="16"/>
      <c r="BP1174" s="16"/>
      <c r="BQ1174" s="16"/>
      <c r="BR1174" s="16"/>
      <c r="BS1174" s="16"/>
      <c r="BT1174" s="16"/>
      <c r="BU1174" s="16"/>
      <c r="BV1174" s="16"/>
      <c r="BW1174" s="16"/>
      <c r="BX1174" s="16"/>
      <c r="BY1174" s="16"/>
      <c r="BZ1174" s="16"/>
      <c r="CA1174" s="16"/>
      <c r="CB1174" s="16"/>
      <c r="CC1174" s="16"/>
      <c r="CD1174" s="16"/>
      <c r="CE1174" s="16"/>
      <c r="CF1174" s="16"/>
      <c r="CG1174" s="16"/>
      <c r="CH1174" s="16"/>
      <c r="CI1174" s="16"/>
      <c r="CJ1174" s="16"/>
      <c r="CK1174" s="16"/>
      <c r="CL1174" s="16"/>
      <c r="CM1174" s="16"/>
      <c r="CN1174" s="16"/>
      <c r="CO1174" s="16"/>
      <c r="CP1174" s="16"/>
      <c r="CQ1174" s="16"/>
      <c r="CR1174" s="16"/>
      <c r="CS1174" s="16"/>
      <c r="CT1174" s="16"/>
      <c r="CU1174" s="16"/>
      <c r="CV1174" s="16"/>
      <c r="CW1174" s="16"/>
      <c r="CX1174" s="16"/>
      <c r="CY1174" s="16"/>
      <c r="CZ1174" s="16"/>
      <c r="DA1174" s="16"/>
      <c r="DB1174" s="16"/>
      <c r="DC1174" s="16"/>
      <c r="DD1174" s="16"/>
      <c r="DE1174" s="16"/>
      <c r="DF1174" s="16"/>
      <c r="DG1174" s="16"/>
      <c r="DH1174" s="16"/>
      <c r="DI1174" s="16"/>
      <c r="DJ1174" s="16"/>
      <c r="DK1174" s="16"/>
      <c r="DL1174" s="16"/>
      <c r="DM1174" s="16"/>
      <c r="DN1174" s="16"/>
      <c r="DO1174" s="16"/>
      <c r="DP1174" s="16"/>
      <c r="DQ1174" s="16"/>
      <c r="DR1174" s="16"/>
      <c r="DS1174" s="16"/>
      <c r="DT1174" s="16"/>
      <c r="DU1174" s="16"/>
      <c r="DV1174" s="16"/>
      <c r="DW1174" s="16"/>
      <c r="DX1174" s="16"/>
      <c r="DY1174" s="16"/>
      <c r="DZ1174" s="16"/>
      <c r="EA1174" s="16"/>
      <c r="EB1174" s="16"/>
      <c r="EC1174" s="16"/>
      <c r="ED1174" s="16"/>
      <c r="EE1174" s="16"/>
      <c r="EF1174" s="16"/>
      <c r="EG1174" s="16"/>
      <c r="EH1174" s="16"/>
      <c r="EI1174" s="16"/>
      <c r="EJ1174" s="16"/>
      <c r="EK1174" s="16"/>
      <c r="EL1174" s="16"/>
      <c r="EM1174" s="16"/>
      <c r="EN1174" s="16"/>
      <c r="EO1174" s="16"/>
      <c r="EP1174" s="16"/>
      <c r="EQ1174" s="16"/>
      <c r="ER1174" s="16"/>
      <c r="ES1174" s="16"/>
      <c r="ET1174" s="16"/>
    </row>
    <row r="1175" spans="1:150" s="4" customFormat="1" ht="52.5">
      <c r="A1175" s="3">
        <v>1169</v>
      </c>
      <c r="B1175" s="5">
        <v>6814</v>
      </c>
      <c r="C1175" s="3" t="s">
        <v>4978</v>
      </c>
      <c r="D1175" s="3" t="s">
        <v>4979</v>
      </c>
      <c r="E1175" s="3" t="s">
        <v>4980</v>
      </c>
      <c r="F1175" s="3">
        <v>1979</v>
      </c>
      <c r="G1175" s="3">
        <v>442</v>
      </c>
      <c r="H1175" s="11">
        <v>2178562.13</v>
      </c>
      <c r="I1175" s="11">
        <v>1375420.98</v>
      </c>
      <c r="J1175" s="6">
        <f t="shared" si="18"/>
        <v>803141.14999999991</v>
      </c>
      <c r="K1175" s="11">
        <v>13959999.82</v>
      </c>
      <c r="L1175" s="7" t="s">
        <v>21</v>
      </c>
      <c r="M1175" s="8">
        <v>41333</v>
      </c>
      <c r="N1175" s="2" t="s">
        <v>4836</v>
      </c>
      <c r="O1175" s="3" t="s">
        <v>4981</v>
      </c>
      <c r="P1175" s="15"/>
      <c r="Q1175" s="9"/>
      <c r="R1175" s="3"/>
      <c r="S1175" s="42"/>
      <c r="T1175" s="42"/>
      <c r="U1175" s="42"/>
      <c r="V1175" s="42"/>
      <c r="W1175" s="42"/>
      <c r="X1175" s="42"/>
      <c r="Y1175" s="42"/>
      <c r="Z1175" s="42"/>
      <c r="AA1175" s="42"/>
      <c r="AB1175" s="42"/>
      <c r="AC1175" s="42"/>
      <c r="AD1175" s="42"/>
      <c r="AE1175" s="42"/>
      <c r="AF1175" s="42"/>
      <c r="AG1175" s="42"/>
      <c r="AH1175" s="42"/>
      <c r="AI1175" s="42"/>
      <c r="AJ1175" s="42"/>
      <c r="AK1175" s="42"/>
      <c r="AL1175" s="42"/>
      <c r="AM1175" s="42"/>
      <c r="AN1175" s="42"/>
      <c r="AO1175" s="42"/>
      <c r="AP1175" s="42"/>
      <c r="AQ1175" s="42"/>
      <c r="AR1175" s="42"/>
      <c r="AS1175" s="42"/>
      <c r="AT1175" s="42"/>
      <c r="AU1175" s="42"/>
      <c r="AV1175" s="42"/>
      <c r="AW1175" s="42"/>
      <c r="AX1175" s="42"/>
      <c r="AY1175" s="42"/>
      <c r="AZ1175" s="42"/>
      <c r="BA1175" s="42"/>
      <c r="BB1175" s="42"/>
      <c r="BC1175" s="42"/>
      <c r="BD1175" s="42"/>
      <c r="BE1175" s="42"/>
      <c r="BF1175" s="42"/>
      <c r="BG1175" s="42"/>
      <c r="BH1175" s="42"/>
      <c r="BI1175" s="42"/>
      <c r="BJ1175" s="42"/>
      <c r="BK1175" s="42"/>
      <c r="BL1175" s="42"/>
      <c r="BM1175" s="42"/>
      <c r="BN1175" s="42"/>
      <c r="BO1175" s="42"/>
      <c r="BP1175" s="42"/>
      <c r="BQ1175" s="42"/>
      <c r="BR1175" s="42"/>
      <c r="BS1175" s="42"/>
      <c r="BT1175" s="42"/>
      <c r="BU1175" s="42"/>
      <c r="BV1175" s="42"/>
      <c r="BW1175" s="42"/>
      <c r="BX1175" s="42"/>
      <c r="BY1175" s="42"/>
      <c r="BZ1175" s="42"/>
      <c r="CA1175" s="42"/>
      <c r="CB1175" s="42"/>
      <c r="CC1175" s="42"/>
      <c r="CD1175" s="42"/>
      <c r="CE1175" s="42"/>
      <c r="CF1175" s="42"/>
      <c r="CG1175" s="42"/>
      <c r="CH1175" s="42"/>
      <c r="CI1175" s="42"/>
      <c r="CJ1175" s="42"/>
      <c r="CK1175" s="42"/>
      <c r="CL1175" s="42"/>
      <c r="CM1175" s="42"/>
      <c r="CN1175" s="42"/>
      <c r="CO1175" s="42"/>
      <c r="CP1175" s="42"/>
      <c r="CQ1175" s="42"/>
      <c r="CR1175" s="42"/>
      <c r="CS1175" s="42"/>
      <c r="CT1175" s="42"/>
      <c r="CU1175" s="42"/>
      <c r="CV1175" s="42"/>
      <c r="CW1175" s="42"/>
      <c r="CX1175" s="42"/>
      <c r="CY1175" s="42"/>
      <c r="CZ1175" s="42"/>
      <c r="DA1175" s="42"/>
      <c r="DB1175" s="42"/>
      <c r="DC1175" s="42"/>
      <c r="DD1175" s="42"/>
      <c r="DE1175" s="42"/>
      <c r="DF1175" s="42"/>
      <c r="DG1175" s="42"/>
      <c r="DH1175" s="42"/>
      <c r="DI1175" s="42"/>
      <c r="DJ1175" s="42"/>
      <c r="DK1175" s="42"/>
      <c r="DL1175" s="42"/>
      <c r="DM1175" s="42"/>
      <c r="DN1175" s="42"/>
      <c r="DO1175" s="42"/>
      <c r="DP1175" s="42"/>
      <c r="DQ1175" s="42"/>
      <c r="DR1175" s="42"/>
      <c r="DS1175" s="42"/>
      <c r="DT1175" s="42"/>
      <c r="DU1175" s="42"/>
      <c r="DV1175" s="42"/>
      <c r="DW1175" s="42"/>
      <c r="DX1175" s="42"/>
      <c r="DY1175" s="42"/>
      <c r="DZ1175" s="42"/>
      <c r="EA1175" s="42"/>
      <c r="EB1175" s="42"/>
      <c r="EC1175" s="42"/>
      <c r="ED1175" s="42"/>
      <c r="EE1175" s="42"/>
      <c r="EF1175" s="42"/>
      <c r="EG1175" s="42"/>
      <c r="EH1175" s="42"/>
      <c r="EI1175" s="42"/>
      <c r="EJ1175" s="42"/>
      <c r="EK1175" s="42"/>
      <c r="EL1175" s="42"/>
      <c r="EM1175" s="42"/>
      <c r="EN1175" s="42"/>
      <c r="EO1175" s="42"/>
      <c r="EP1175" s="42"/>
      <c r="EQ1175" s="42"/>
      <c r="ER1175" s="42"/>
      <c r="ES1175" s="42"/>
      <c r="ET1175" s="42"/>
    </row>
    <row r="1176" spans="1:150" s="4" customFormat="1" ht="42">
      <c r="A1176" s="3">
        <v>1170</v>
      </c>
      <c r="B1176" s="5">
        <v>5921</v>
      </c>
      <c r="C1176" s="3" t="s">
        <v>4982</v>
      </c>
      <c r="D1176" s="3" t="s">
        <v>4983</v>
      </c>
      <c r="E1176" s="3" t="s">
        <v>4984</v>
      </c>
      <c r="F1176" s="3">
        <v>1800</v>
      </c>
      <c r="G1176" s="3">
        <v>196</v>
      </c>
      <c r="H1176" s="2">
        <v>335186</v>
      </c>
      <c r="I1176" s="2">
        <v>300690.2</v>
      </c>
      <c r="J1176" s="6">
        <f t="shared" si="18"/>
        <v>34495.799999999988</v>
      </c>
      <c r="K1176" s="2">
        <v>11755.56</v>
      </c>
      <c r="L1176" s="7" t="s">
        <v>21</v>
      </c>
      <c r="M1176" s="8">
        <v>34331</v>
      </c>
      <c r="N1176" s="2" t="s">
        <v>122</v>
      </c>
      <c r="O1176" s="3" t="s">
        <v>4985</v>
      </c>
      <c r="P1176" s="2" t="s">
        <v>4986</v>
      </c>
      <c r="Q1176" s="9" t="s">
        <v>1912</v>
      </c>
      <c r="R1176" s="3"/>
      <c r="S1176" s="16"/>
      <c r="T1176" s="16"/>
      <c r="U1176" s="16"/>
      <c r="V1176" s="16"/>
      <c r="W1176" s="16"/>
      <c r="X1176" s="16"/>
      <c r="Y1176" s="16"/>
      <c r="Z1176" s="16"/>
      <c r="AA1176" s="16"/>
      <c r="AB1176" s="16"/>
      <c r="AC1176" s="16"/>
      <c r="AD1176" s="16"/>
      <c r="AE1176" s="16"/>
      <c r="AF1176" s="16"/>
      <c r="AG1176" s="16"/>
      <c r="AH1176" s="16"/>
      <c r="AI1176" s="16"/>
      <c r="AJ1176" s="16"/>
      <c r="AK1176" s="16"/>
      <c r="AL1176" s="16"/>
      <c r="AM1176" s="16"/>
      <c r="AN1176" s="16"/>
      <c r="AO1176" s="16"/>
      <c r="AP1176" s="16"/>
      <c r="AQ1176" s="16"/>
      <c r="AR1176" s="16"/>
      <c r="AS1176" s="16"/>
      <c r="AT1176" s="16"/>
      <c r="AU1176" s="16"/>
      <c r="AV1176" s="16"/>
      <c r="AW1176" s="16"/>
      <c r="AX1176" s="16"/>
      <c r="AY1176" s="16"/>
      <c r="AZ1176" s="16"/>
      <c r="BA1176" s="16"/>
      <c r="BB1176" s="16"/>
      <c r="BC1176" s="16"/>
      <c r="BD1176" s="16"/>
      <c r="BE1176" s="16"/>
      <c r="BF1176" s="16"/>
      <c r="BG1176" s="16"/>
      <c r="BH1176" s="16"/>
      <c r="BI1176" s="16"/>
      <c r="BJ1176" s="16"/>
      <c r="BK1176" s="16"/>
      <c r="BL1176" s="16"/>
      <c r="BM1176" s="16"/>
      <c r="BN1176" s="16"/>
      <c r="BO1176" s="16"/>
      <c r="BP1176" s="16"/>
      <c r="BQ1176" s="16"/>
      <c r="BR1176" s="16"/>
      <c r="BS1176" s="16"/>
      <c r="BT1176" s="16"/>
      <c r="BU1176" s="16"/>
      <c r="BV1176" s="16"/>
      <c r="BW1176" s="16"/>
      <c r="BX1176" s="16"/>
      <c r="BY1176" s="16"/>
      <c r="BZ1176" s="16"/>
      <c r="CA1176" s="16"/>
      <c r="CB1176" s="16"/>
      <c r="CC1176" s="16"/>
      <c r="CD1176" s="16"/>
      <c r="CE1176" s="16"/>
      <c r="CF1176" s="16"/>
      <c r="CG1176" s="16"/>
      <c r="CH1176" s="16"/>
      <c r="CI1176" s="16"/>
      <c r="CJ1176" s="16"/>
      <c r="CK1176" s="16"/>
      <c r="CL1176" s="16"/>
      <c r="CM1176" s="16"/>
      <c r="CN1176" s="16"/>
      <c r="CO1176" s="16"/>
      <c r="CP1176" s="16"/>
      <c r="CQ1176" s="16"/>
      <c r="CR1176" s="16"/>
      <c r="CS1176" s="16"/>
      <c r="CT1176" s="16"/>
      <c r="CU1176" s="16"/>
      <c r="CV1176" s="16"/>
      <c r="CW1176" s="16"/>
      <c r="CX1176" s="16"/>
      <c r="CY1176" s="16"/>
      <c r="CZ1176" s="16"/>
      <c r="DA1176" s="16"/>
      <c r="DB1176" s="16"/>
      <c r="DC1176" s="16"/>
      <c r="DD1176" s="16"/>
      <c r="DE1176" s="16"/>
      <c r="DF1176" s="16"/>
      <c r="DG1176" s="16"/>
      <c r="DH1176" s="16"/>
      <c r="DI1176" s="16"/>
      <c r="DJ1176" s="16"/>
      <c r="DK1176" s="16"/>
      <c r="DL1176" s="16"/>
      <c r="DM1176" s="16"/>
      <c r="DN1176" s="16"/>
      <c r="DO1176" s="16"/>
      <c r="DP1176" s="16"/>
      <c r="DQ1176" s="16"/>
      <c r="DR1176" s="16"/>
      <c r="DS1176" s="16"/>
      <c r="DT1176" s="16"/>
      <c r="DU1176" s="16"/>
      <c r="DV1176" s="16"/>
      <c r="DW1176" s="16"/>
      <c r="DX1176" s="16"/>
      <c r="DY1176" s="16"/>
      <c r="DZ1176" s="16"/>
      <c r="EA1176" s="16"/>
      <c r="EB1176" s="16"/>
      <c r="EC1176" s="16"/>
      <c r="ED1176" s="16"/>
      <c r="EE1176" s="16"/>
      <c r="EF1176" s="16"/>
      <c r="EG1176" s="16"/>
      <c r="EH1176" s="16"/>
      <c r="EI1176" s="16"/>
      <c r="EJ1176" s="16"/>
      <c r="EK1176" s="16"/>
      <c r="EL1176" s="16"/>
      <c r="EM1176" s="16"/>
      <c r="EN1176" s="16"/>
      <c r="EO1176" s="16"/>
      <c r="EP1176" s="16"/>
      <c r="EQ1176" s="16"/>
      <c r="ER1176" s="16"/>
      <c r="ES1176" s="16"/>
      <c r="ET1176" s="16"/>
    </row>
    <row r="1177" spans="1:150" s="4" customFormat="1" ht="42">
      <c r="A1177" s="3">
        <v>1171</v>
      </c>
      <c r="B1177" s="5">
        <v>1543</v>
      </c>
      <c r="C1177" s="3" t="s">
        <v>4987</v>
      </c>
      <c r="D1177" s="3" t="s">
        <v>4988</v>
      </c>
      <c r="E1177" s="3" t="s">
        <v>4989</v>
      </c>
      <c r="F1177" s="3">
        <v>1979</v>
      </c>
      <c r="G1177" s="3">
        <v>109.4</v>
      </c>
      <c r="H1177" s="2">
        <v>281112.76</v>
      </c>
      <c r="I1177" s="2">
        <v>111158.69</v>
      </c>
      <c r="J1177" s="6">
        <f t="shared" si="18"/>
        <v>169954.07</v>
      </c>
      <c r="K1177" s="2">
        <v>3786420.43</v>
      </c>
      <c r="L1177" s="7" t="s">
        <v>329</v>
      </c>
      <c r="M1177" s="8">
        <v>33807</v>
      </c>
      <c r="N1177" s="2" t="s">
        <v>4990</v>
      </c>
      <c r="O1177" s="3" t="s">
        <v>4991</v>
      </c>
      <c r="P1177" s="2"/>
      <c r="Q1177" s="9"/>
      <c r="R1177" s="3"/>
    </row>
    <row r="1178" spans="1:150" s="4" customFormat="1" ht="31.5">
      <c r="A1178" s="3">
        <v>1172</v>
      </c>
      <c r="B1178" s="5">
        <v>2748</v>
      </c>
      <c r="C1178" s="3" t="s">
        <v>4992</v>
      </c>
      <c r="D1178" s="3" t="s">
        <v>4993</v>
      </c>
      <c r="E1178" s="3" t="s">
        <v>4994</v>
      </c>
      <c r="F1178" s="3">
        <v>1989</v>
      </c>
      <c r="G1178" s="3">
        <v>930.2</v>
      </c>
      <c r="H1178" s="2">
        <v>13434974.369999999</v>
      </c>
      <c r="I1178" s="2">
        <v>0</v>
      </c>
      <c r="J1178" s="6">
        <f t="shared" si="18"/>
        <v>13434974.369999999</v>
      </c>
      <c r="K1178" s="2">
        <v>13668635.279999999</v>
      </c>
      <c r="L1178" s="7" t="s">
        <v>4160</v>
      </c>
      <c r="M1178" s="8">
        <v>35466</v>
      </c>
      <c r="N1178" s="2" t="s">
        <v>313</v>
      </c>
      <c r="O1178" s="3" t="s">
        <v>4995</v>
      </c>
      <c r="P1178" s="2"/>
      <c r="Q1178" s="9"/>
      <c r="R1178" s="3"/>
    </row>
    <row r="1179" spans="1:150" s="4" customFormat="1" ht="31.5">
      <c r="A1179" s="3">
        <v>1173</v>
      </c>
      <c r="B1179" s="5">
        <v>1909</v>
      </c>
      <c r="C1179" s="3" t="s">
        <v>4996</v>
      </c>
      <c r="D1179" s="3" t="s">
        <v>64</v>
      </c>
      <c r="E1179" s="3" t="s">
        <v>4997</v>
      </c>
      <c r="F1179" s="3">
        <v>1993</v>
      </c>
      <c r="G1179" s="3">
        <v>50.5</v>
      </c>
      <c r="H1179" s="2">
        <v>132728.39000000001</v>
      </c>
      <c r="I1179" s="2">
        <v>103976.74</v>
      </c>
      <c r="J1179" s="6">
        <f t="shared" si="18"/>
        <v>28751.650000000009</v>
      </c>
      <c r="K1179" s="2">
        <v>892268.85</v>
      </c>
      <c r="L1179" s="7" t="s">
        <v>21</v>
      </c>
      <c r="M1179" s="8">
        <v>34892</v>
      </c>
      <c r="N1179" s="2" t="s">
        <v>334</v>
      </c>
      <c r="O1179" s="3" t="s">
        <v>4998</v>
      </c>
      <c r="P1179" s="2"/>
      <c r="Q1179" s="9"/>
      <c r="R1179" s="3"/>
      <c r="S1179" s="16"/>
      <c r="T1179" s="16"/>
      <c r="U1179" s="16"/>
      <c r="V1179" s="16"/>
      <c r="W1179" s="16"/>
      <c r="X1179" s="16"/>
      <c r="Y1179" s="16"/>
      <c r="Z1179" s="16"/>
      <c r="AA1179" s="16"/>
      <c r="AB1179" s="16"/>
      <c r="AC1179" s="16"/>
      <c r="AD1179" s="16"/>
      <c r="AE1179" s="16"/>
      <c r="AF1179" s="16"/>
      <c r="AG1179" s="16"/>
      <c r="AH1179" s="16"/>
      <c r="AI1179" s="16"/>
      <c r="AJ1179" s="16"/>
      <c r="AK1179" s="16"/>
      <c r="AL1179" s="16"/>
      <c r="AM1179" s="16"/>
      <c r="AN1179" s="16"/>
      <c r="AO1179" s="16"/>
      <c r="AP1179" s="16"/>
      <c r="AQ1179" s="16"/>
      <c r="AR1179" s="16"/>
      <c r="AS1179" s="16"/>
      <c r="AT1179" s="16"/>
      <c r="AU1179" s="16"/>
      <c r="AV1179" s="16"/>
      <c r="AW1179" s="16"/>
      <c r="AX1179" s="16"/>
      <c r="AY1179" s="16"/>
      <c r="AZ1179" s="16"/>
      <c r="BA1179" s="16"/>
      <c r="BB1179" s="16"/>
      <c r="BC1179" s="16"/>
      <c r="BD1179" s="16"/>
      <c r="BE1179" s="16"/>
      <c r="BF1179" s="16"/>
      <c r="BG1179" s="16"/>
      <c r="BH1179" s="16"/>
      <c r="BI1179" s="16"/>
      <c r="BJ1179" s="16"/>
      <c r="BK1179" s="16"/>
      <c r="BL1179" s="16"/>
      <c r="BM1179" s="16"/>
      <c r="BN1179" s="16"/>
      <c r="BO1179" s="16"/>
      <c r="BP1179" s="16"/>
      <c r="BQ1179" s="16"/>
      <c r="BR1179" s="16"/>
      <c r="BS1179" s="16"/>
      <c r="BT1179" s="16"/>
      <c r="BU1179" s="16"/>
      <c r="BV1179" s="16"/>
      <c r="BW1179" s="16"/>
      <c r="BX1179" s="16"/>
      <c r="BY1179" s="16"/>
      <c r="BZ1179" s="16"/>
      <c r="CA1179" s="16"/>
      <c r="CB1179" s="16"/>
      <c r="CC1179" s="16"/>
      <c r="CD1179" s="16"/>
      <c r="CE1179" s="16"/>
      <c r="CF1179" s="16"/>
      <c r="CG1179" s="16"/>
      <c r="CH1179" s="16"/>
      <c r="CI1179" s="16"/>
      <c r="CJ1179" s="16"/>
      <c r="CK1179" s="16"/>
      <c r="CL1179" s="16"/>
      <c r="CM1179" s="16"/>
      <c r="CN1179" s="16"/>
      <c r="CO1179" s="16"/>
      <c r="CP1179" s="16"/>
      <c r="CQ1179" s="16"/>
      <c r="CR1179" s="16"/>
      <c r="CS1179" s="16"/>
      <c r="CT1179" s="16"/>
      <c r="CU1179" s="16"/>
      <c r="CV1179" s="16"/>
      <c r="CW1179" s="16"/>
      <c r="CX1179" s="16"/>
      <c r="CY1179" s="16"/>
      <c r="CZ1179" s="16"/>
      <c r="DA1179" s="16"/>
      <c r="DB1179" s="16"/>
      <c r="DC1179" s="16"/>
      <c r="DD1179" s="16"/>
      <c r="DE1179" s="16"/>
      <c r="DF1179" s="16"/>
      <c r="DG1179" s="16"/>
      <c r="DH1179" s="16"/>
      <c r="DI1179" s="16"/>
      <c r="DJ1179" s="16"/>
      <c r="DK1179" s="16"/>
      <c r="DL1179" s="16"/>
      <c r="DM1179" s="16"/>
      <c r="DN1179" s="16"/>
      <c r="DO1179" s="16"/>
      <c r="DP1179" s="16"/>
      <c r="DQ1179" s="16"/>
      <c r="DR1179" s="16"/>
      <c r="DS1179" s="16"/>
      <c r="DT1179" s="16"/>
      <c r="DU1179" s="16"/>
      <c r="DV1179" s="16"/>
      <c r="DW1179" s="16"/>
      <c r="DX1179" s="16"/>
      <c r="DY1179" s="16"/>
      <c r="DZ1179" s="16"/>
      <c r="EA1179" s="16"/>
      <c r="EB1179" s="16"/>
      <c r="EC1179" s="16"/>
      <c r="ED1179" s="16"/>
      <c r="EE1179" s="16"/>
      <c r="EF1179" s="16"/>
      <c r="EG1179" s="16"/>
      <c r="EH1179" s="16"/>
      <c r="EI1179" s="16"/>
      <c r="EJ1179" s="16"/>
      <c r="EK1179" s="16"/>
      <c r="EL1179" s="16"/>
      <c r="EM1179" s="16"/>
      <c r="EN1179" s="16"/>
      <c r="EO1179" s="16"/>
      <c r="EP1179" s="16"/>
      <c r="EQ1179" s="16"/>
      <c r="ER1179" s="16"/>
      <c r="ES1179" s="16"/>
      <c r="ET1179" s="16"/>
    </row>
    <row r="1180" spans="1:150" s="4" customFormat="1" ht="31.5">
      <c r="A1180" s="3">
        <v>1174</v>
      </c>
      <c r="B1180" s="5">
        <v>4569</v>
      </c>
      <c r="C1180" s="3" t="s">
        <v>4999</v>
      </c>
      <c r="D1180" s="3" t="s">
        <v>64</v>
      </c>
      <c r="E1180" s="3" t="s">
        <v>5000</v>
      </c>
      <c r="F1180" s="3">
        <v>1993</v>
      </c>
      <c r="G1180" s="3">
        <v>10.199999999999999</v>
      </c>
      <c r="H1180" s="2">
        <v>51273</v>
      </c>
      <c r="I1180" s="2">
        <v>47076</v>
      </c>
      <c r="J1180" s="6">
        <f t="shared" si="18"/>
        <v>4197</v>
      </c>
      <c r="K1180" s="2">
        <v>232010.22</v>
      </c>
      <c r="L1180" s="7" t="s">
        <v>21</v>
      </c>
      <c r="M1180" s="8">
        <v>34892</v>
      </c>
      <c r="N1180" s="2" t="s">
        <v>334</v>
      </c>
      <c r="O1180" s="3" t="s">
        <v>5001</v>
      </c>
      <c r="P1180" s="2"/>
      <c r="Q1180" s="9"/>
      <c r="R1180" s="3"/>
      <c r="S1180" s="16"/>
      <c r="T1180" s="16"/>
      <c r="U1180" s="16"/>
      <c r="V1180" s="16"/>
      <c r="W1180" s="16"/>
      <c r="X1180" s="16"/>
      <c r="Y1180" s="16"/>
      <c r="Z1180" s="16"/>
      <c r="AA1180" s="16"/>
      <c r="AB1180" s="16"/>
      <c r="AC1180" s="16"/>
      <c r="AD1180" s="16"/>
      <c r="AE1180" s="16"/>
      <c r="AF1180" s="16"/>
      <c r="AG1180" s="16"/>
      <c r="AH1180" s="16"/>
      <c r="AI1180" s="16"/>
      <c r="AJ1180" s="16"/>
      <c r="AK1180" s="16"/>
      <c r="AL1180" s="16"/>
      <c r="AM1180" s="16"/>
      <c r="AN1180" s="16"/>
      <c r="AO1180" s="16"/>
      <c r="AP1180" s="16"/>
      <c r="AQ1180" s="16"/>
      <c r="AR1180" s="16"/>
      <c r="AS1180" s="16"/>
      <c r="AT1180" s="16"/>
      <c r="AU1180" s="16"/>
      <c r="AV1180" s="16"/>
      <c r="AW1180" s="16"/>
      <c r="AX1180" s="16"/>
      <c r="AY1180" s="16"/>
      <c r="AZ1180" s="16"/>
      <c r="BA1180" s="16"/>
      <c r="BB1180" s="16"/>
      <c r="BC1180" s="16"/>
      <c r="BD1180" s="16"/>
      <c r="BE1180" s="16"/>
      <c r="BF1180" s="16"/>
      <c r="BG1180" s="16"/>
      <c r="BH1180" s="16"/>
      <c r="BI1180" s="16"/>
      <c r="BJ1180" s="16"/>
      <c r="BK1180" s="16"/>
      <c r="BL1180" s="16"/>
      <c r="BM1180" s="16"/>
      <c r="BN1180" s="16"/>
      <c r="BO1180" s="16"/>
      <c r="BP1180" s="16"/>
      <c r="BQ1180" s="16"/>
      <c r="BR1180" s="16"/>
      <c r="BS1180" s="16"/>
      <c r="BT1180" s="16"/>
      <c r="BU1180" s="16"/>
      <c r="BV1180" s="16"/>
      <c r="BW1180" s="16"/>
      <c r="BX1180" s="16"/>
      <c r="BY1180" s="16"/>
      <c r="BZ1180" s="16"/>
      <c r="CA1180" s="16"/>
      <c r="CB1180" s="16"/>
      <c r="CC1180" s="16"/>
      <c r="CD1180" s="16"/>
      <c r="CE1180" s="16"/>
      <c r="CF1180" s="16"/>
      <c r="CG1180" s="16"/>
      <c r="CH1180" s="16"/>
      <c r="CI1180" s="16"/>
      <c r="CJ1180" s="16"/>
      <c r="CK1180" s="16"/>
      <c r="CL1180" s="16"/>
      <c r="CM1180" s="16"/>
      <c r="CN1180" s="16"/>
      <c r="CO1180" s="16"/>
      <c r="CP1180" s="16"/>
      <c r="CQ1180" s="16"/>
      <c r="CR1180" s="16"/>
      <c r="CS1180" s="16"/>
      <c r="CT1180" s="16"/>
      <c r="CU1180" s="16"/>
      <c r="CV1180" s="16"/>
      <c r="CW1180" s="16"/>
      <c r="CX1180" s="16"/>
      <c r="CY1180" s="16"/>
      <c r="CZ1180" s="16"/>
      <c r="DA1180" s="16"/>
      <c r="DB1180" s="16"/>
      <c r="DC1180" s="16"/>
      <c r="DD1180" s="16"/>
      <c r="DE1180" s="16"/>
      <c r="DF1180" s="16"/>
      <c r="DG1180" s="16"/>
      <c r="DH1180" s="16"/>
      <c r="DI1180" s="16"/>
      <c r="DJ1180" s="16"/>
      <c r="DK1180" s="16"/>
      <c r="DL1180" s="16"/>
      <c r="DM1180" s="16"/>
      <c r="DN1180" s="16"/>
      <c r="DO1180" s="16"/>
      <c r="DP1180" s="16"/>
      <c r="DQ1180" s="16"/>
      <c r="DR1180" s="16"/>
      <c r="DS1180" s="16"/>
      <c r="DT1180" s="16"/>
      <c r="DU1180" s="16"/>
      <c r="DV1180" s="16"/>
      <c r="DW1180" s="16"/>
      <c r="DX1180" s="16"/>
      <c r="DY1180" s="16"/>
      <c r="DZ1180" s="16"/>
      <c r="EA1180" s="16"/>
      <c r="EB1180" s="16"/>
      <c r="EC1180" s="16"/>
      <c r="ED1180" s="16"/>
      <c r="EE1180" s="16"/>
      <c r="EF1180" s="16"/>
      <c r="EG1180" s="16"/>
      <c r="EH1180" s="16"/>
      <c r="EI1180" s="16"/>
      <c r="EJ1180" s="16"/>
      <c r="EK1180" s="16"/>
      <c r="EL1180" s="16"/>
      <c r="EM1180" s="16"/>
      <c r="EN1180" s="16"/>
      <c r="EO1180" s="16"/>
      <c r="EP1180" s="16"/>
      <c r="EQ1180" s="16"/>
      <c r="ER1180" s="16"/>
      <c r="ES1180" s="16"/>
      <c r="ET1180" s="16"/>
    </row>
    <row r="1181" spans="1:150" s="4" customFormat="1" ht="31.5">
      <c r="A1181" s="3">
        <v>1175</v>
      </c>
      <c r="B1181" s="5">
        <v>4560</v>
      </c>
      <c r="C1181" s="3" t="s">
        <v>5002</v>
      </c>
      <c r="D1181" s="3" t="s">
        <v>5003</v>
      </c>
      <c r="E1181" s="3" t="s">
        <v>5004</v>
      </c>
      <c r="F1181" s="3">
        <v>1983</v>
      </c>
      <c r="G1181" s="3">
        <v>6.8</v>
      </c>
      <c r="H1181" s="2">
        <v>29960</v>
      </c>
      <c r="I1181" s="2">
        <v>0</v>
      </c>
      <c r="J1181" s="6">
        <f t="shared" si="18"/>
        <v>29960</v>
      </c>
      <c r="K1181" s="2">
        <v>120147.09</v>
      </c>
      <c r="L1181" s="7" t="s">
        <v>21</v>
      </c>
      <c r="M1181" s="8">
        <v>34892</v>
      </c>
      <c r="N1181" s="2" t="s">
        <v>334</v>
      </c>
      <c r="O1181" s="3" t="s">
        <v>5005</v>
      </c>
      <c r="P1181" s="2"/>
      <c r="Q1181" s="9"/>
      <c r="R1181" s="3"/>
      <c r="S1181" s="18"/>
      <c r="T1181" s="18"/>
      <c r="U1181" s="18"/>
      <c r="V1181" s="18"/>
      <c r="W1181" s="18"/>
      <c r="X1181" s="18"/>
      <c r="Y1181" s="18"/>
      <c r="Z1181" s="18"/>
      <c r="AA1181" s="18"/>
      <c r="AB1181" s="18"/>
      <c r="AC1181" s="18"/>
      <c r="AD1181" s="18"/>
      <c r="AE1181" s="18"/>
      <c r="AF1181" s="18"/>
      <c r="AG1181" s="18"/>
      <c r="AH1181" s="18"/>
      <c r="AI1181" s="18"/>
      <c r="AJ1181" s="18"/>
      <c r="AK1181" s="18"/>
      <c r="AL1181" s="18"/>
      <c r="AM1181" s="18"/>
      <c r="AN1181" s="18"/>
      <c r="AO1181" s="18"/>
      <c r="AP1181" s="18"/>
      <c r="AQ1181" s="18"/>
      <c r="AR1181" s="18"/>
      <c r="AS1181" s="18"/>
      <c r="AT1181" s="18"/>
      <c r="AU1181" s="18"/>
      <c r="AV1181" s="18"/>
      <c r="AW1181" s="18"/>
      <c r="AX1181" s="18"/>
      <c r="AY1181" s="18"/>
      <c r="AZ1181" s="18"/>
      <c r="BA1181" s="18"/>
      <c r="BB1181" s="18"/>
      <c r="BC1181" s="18"/>
      <c r="BD1181" s="18"/>
      <c r="BE1181" s="18"/>
      <c r="BF1181" s="18"/>
      <c r="BG1181" s="18"/>
      <c r="BH1181" s="18"/>
      <c r="BI1181" s="18"/>
      <c r="BJ1181" s="18"/>
      <c r="BK1181" s="18"/>
      <c r="BL1181" s="18"/>
      <c r="BM1181" s="18"/>
      <c r="BN1181" s="18"/>
      <c r="BO1181" s="18"/>
      <c r="BP1181" s="18"/>
      <c r="BQ1181" s="18"/>
      <c r="BR1181" s="18"/>
      <c r="BS1181" s="18"/>
      <c r="BT1181" s="18"/>
      <c r="BU1181" s="18"/>
      <c r="BV1181" s="18"/>
      <c r="BW1181" s="18"/>
      <c r="BX1181" s="18"/>
      <c r="BY1181" s="18"/>
      <c r="BZ1181" s="18"/>
      <c r="CA1181" s="18"/>
      <c r="CB1181" s="18"/>
      <c r="CC1181" s="18"/>
      <c r="CD1181" s="18"/>
      <c r="CE1181" s="18"/>
      <c r="CF1181" s="18"/>
      <c r="CG1181" s="18"/>
      <c r="CH1181" s="18"/>
      <c r="CI1181" s="18"/>
      <c r="CJ1181" s="18"/>
      <c r="CK1181" s="18"/>
      <c r="CL1181" s="18"/>
      <c r="CM1181" s="18"/>
      <c r="CN1181" s="18"/>
      <c r="CO1181" s="18"/>
      <c r="CP1181" s="18"/>
      <c r="CQ1181" s="18"/>
      <c r="CR1181" s="18"/>
      <c r="CS1181" s="18"/>
      <c r="CT1181" s="18"/>
      <c r="CU1181" s="18"/>
      <c r="CV1181" s="18"/>
      <c r="CW1181" s="18"/>
      <c r="CX1181" s="18"/>
      <c r="CY1181" s="18"/>
      <c r="CZ1181" s="18"/>
      <c r="DA1181" s="18"/>
      <c r="DB1181" s="18"/>
      <c r="DC1181" s="18"/>
      <c r="DD1181" s="18"/>
      <c r="DE1181" s="18"/>
      <c r="DF1181" s="18"/>
      <c r="DG1181" s="18"/>
      <c r="DH1181" s="18"/>
      <c r="DI1181" s="18"/>
      <c r="DJ1181" s="18"/>
      <c r="DK1181" s="18"/>
      <c r="DL1181" s="18"/>
      <c r="DM1181" s="18"/>
      <c r="DN1181" s="18"/>
      <c r="DO1181" s="18"/>
      <c r="DP1181" s="18"/>
      <c r="DQ1181" s="18"/>
      <c r="DR1181" s="18"/>
      <c r="DS1181" s="18"/>
      <c r="DT1181" s="18"/>
      <c r="DU1181" s="18"/>
      <c r="DV1181" s="18"/>
      <c r="DW1181" s="18"/>
      <c r="DX1181" s="18"/>
      <c r="DY1181" s="18"/>
      <c r="DZ1181" s="18"/>
      <c r="EA1181" s="18"/>
      <c r="EB1181" s="18"/>
      <c r="EC1181" s="18"/>
      <c r="ED1181" s="18"/>
      <c r="EE1181" s="18"/>
      <c r="EF1181" s="18"/>
      <c r="EG1181" s="18"/>
      <c r="EH1181" s="18"/>
      <c r="EI1181" s="18"/>
      <c r="EJ1181" s="18"/>
      <c r="EK1181" s="18"/>
      <c r="EL1181" s="18"/>
      <c r="EM1181" s="18"/>
      <c r="EN1181" s="18"/>
      <c r="EO1181" s="18"/>
      <c r="EP1181" s="18"/>
      <c r="EQ1181" s="18"/>
      <c r="ER1181" s="18"/>
      <c r="ES1181" s="18"/>
      <c r="ET1181" s="18"/>
    </row>
    <row r="1182" spans="1:150" s="4" customFormat="1" ht="31.5">
      <c r="A1182" s="3">
        <v>1176</v>
      </c>
      <c r="B1182" s="5">
        <v>5608</v>
      </c>
      <c r="C1182" s="3" t="s">
        <v>5006</v>
      </c>
      <c r="D1182" s="3" t="s">
        <v>64</v>
      </c>
      <c r="E1182" s="3" t="s">
        <v>5007</v>
      </c>
      <c r="F1182" s="3">
        <v>1983</v>
      </c>
      <c r="G1182" s="3">
        <v>6.9</v>
      </c>
      <c r="H1182" s="2">
        <v>20790</v>
      </c>
      <c r="I1182" s="2">
        <v>0</v>
      </c>
      <c r="J1182" s="6">
        <f t="shared" si="18"/>
        <v>20790</v>
      </c>
      <c r="K1182" s="2">
        <v>121913.96</v>
      </c>
      <c r="L1182" s="7" t="s">
        <v>21</v>
      </c>
      <c r="M1182" s="8">
        <v>34831</v>
      </c>
      <c r="N1182" s="2" t="s">
        <v>334</v>
      </c>
      <c r="O1182" s="3" t="s">
        <v>5008</v>
      </c>
      <c r="P1182" s="2"/>
      <c r="Q1182" s="9"/>
      <c r="R1182" s="3"/>
    </row>
    <row r="1183" spans="1:150" s="4" customFormat="1" ht="31.5">
      <c r="A1183" s="3">
        <v>1177</v>
      </c>
      <c r="B1183" s="5">
        <v>4558</v>
      </c>
      <c r="C1183" s="3" t="s">
        <v>5009</v>
      </c>
      <c r="D1183" s="3" t="s">
        <v>64</v>
      </c>
      <c r="E1183" s="3" t="s">
        <v>5010</v>
      </c>
      <c r="F1183" s="3">
        <v>1983</v>
      </c>
      <c r="G1183" s="3">
        <v>12</v>
      </c>
      <c r="H1183" s="2">
        <v>36450</v>
      </c>
      <c r="I1183" s="2">
        <v>0</v>
      </c>
      <c r="J1183" s="6">
        <f t="shared" si="18"/>
        <v>36450</v>
      </c>
      <c r="K1183" s="2">
        <v>319822.2</v>
      </c>
      <c r="L1183" s="7" t="s">
        <v>21</v>
      </c>
      <c r="M1183" s="8">
        <v>34831</v>
      </c>
      <c r="N1183" s="2" t="s">
        <v>334</v>
      </c>
      <c r="O1183" s="3" t="s">
        <v>5011</v>
      </c>
      <c r="P1183" s="2"/>
      <c r="Q1183" s="9"/>
      <c r="R1183" s="3"/>
    </row>
    <row r="1184" spans="1:150" s="4" customFormat="1" ht="63">
      <c r="A1184" s="3">
        <v>1178</v>
      </c>
      <c r="B1184" s="5">
        <v>1912</v>
      </c>
      <c r="C1184" s="3" t="s">
        <v>5012</v>
      </c>
      <c r="D1184" s="3" t="s">
        <v>64</v>
      </c>
      <c r="E1184" s="3" t="s">
        <v>5013</v>
      </c>
      <c r="F1184" s="3">
        <v>1991</v>
      </c>
      <c r="G1184" s="3">
        <v>21</v>
      </c>
      <c r="H1184" s="2">
        <v>95343</v>
      </c>
      <c r="I1184" s="2">
        <v>86991.6</v>
      </c>
      <c r="J1184" s="6">
        <f t="shared" si="18"/>
        <v>8351.3999999999942</v>
      </c>
      <c r="K1184" s="2">
        <v>363345.15</v>
      </c>
      <c r="L1184" s="7" t="s">
        <v>21</v>
      </c>
      <c r="M1184" s="8">
        <v>34831</v>
      </c>
      <c r="N1184" s="2" t="s">
        <v>334</v>
      </c>
      <c r="O1184" s="3" t="s">
        <v>5014</v>
      </c>
      <c r="P1184" s="2" t="s">
        <v>5015</v>
      </c>
      <c r="Q1184" s="9"/>
      <c r="R1184" s="3"/>
      <c r="S1184" s="18"/>
      <c r="T1184" s="18"/>
      <c r="U1184" s="18"/>
      <c r="V1184" s="18"/>
      <c r="W1184" s="18"/>
      <c r="X1184" s="18"/>
      <c r="Y1184" s="18"/>
      <c r="Z1184" s="18"/>
      <c r="AA1184" s="18"/>
      <c r="AB1184" s="18"/>
      <c r="AC1184" s="18"/>
      <c r="AD1184" s="18"/>
      <c r="AE1184" s="18"/>
      <c r="AF1184" s="18"/>
      <c r="AG1184" s="18"/>
      <c r="AH1184" s="18"/>
      <c r="AI1184" s="18"/>
      <c r="AJ1184" s="18"/>
      <c r="AK1184" s="18"/>
      <c r="AL1184" s="18"/>
      <c r="AM1184" s="18"/>
      <c r="AN1184" s="18"/>
      <c r="AO1184" s="18"/>
      <c r="AP1184" s="18"/>
      <c r="AQ1184" s="18"/>
      <c r="AR1184" s="18"/>
      <c r="AS1184" s="18"/>
      <c r="AT1184" s="18"/>
      <c r="AU1184" s="18"/>
      <c r="AV1184" s="18"/>
      <c r="AW1184" s="18"/>
      <c r="AX1184" s="18"/>
      <c r="AY1184" s="18"/>
      <c r="AZ1184" s="18"/>
      <c r="BA1184" s="18"/>
      <c r="BB1184" s="18"/>
      <c r="BC1184" s="18"/>
      <c r="BD1184" s="18"/>
      <c r="BE1184" s="18"/>
      <c r="BF1184" s="18"/>
      <c r="BG1184" s="18"/>
      <c r="BH1184" s="18"/>
      <c r="BI1184" s="18"/>
      <c r="BJ1184" s="18"/>
      <c r="BK1184" s="18"/>
      <c r="BL1184" s="18"/>
      <c r="BM1184" s="18"/>
      <c r="BN1184" s="18"/>
      <c r="BO1184" s="18"/>
      <c r="BP1184" s="18"/>
      <c r="BQ1184" s="18"/>
      <c r="BR1184" s="18"/>
      <c r="BS1184" s="18"/>
      <c r="BT1184" s="18"/>
      <c r="BU1184" s="18"/>
      <c r="BV1184" s="18"/>
      <c r="BW1184" s="18"/>
      <c r="BX1184" s="18"/>
      <c r="BY1184" s="18"/>
      <c r="BZ1184" s="18"/>
      <c r="CA1184" s="18"/>
      <c r="CB1184" s="18"/>
      <c r="CC1184" s="18"/>
      <c r="CD1184" s="18"/>
      <c r="CE1184" s="18"/>
      <c r="CF1184" s="18"/>
      <c r="CG1184" s="18"/>
      <c r="CH1184" s="18"/>
      <c r="CI1184" s="18"/>
      <c r="CJ1184" s="18"/>
      <c r="CK1184" s="18"/>
      <c r="CL1184" s="18"/>
      <c r="CM1184" s="18"/>
      <c r="CN1184" s="18"/>
      <c r="CO1184" s="18"/>
      <c r="CP1184" s="18"/>
      <c r="CQ1184" s="18"/>
      <c r="CR1184" s="18"/>
      <c r="CS1184" s="18"/>
      <c r="CT1184" s="18"/>
      <c r="CU1184" s="18"/>
      <c r="CV1184" s="18"/>
      <c r="CW1184" s="18"/>
      <c r="CX1184" s="18"/>
      <c r="CY1184" s="18"/>
      <c r="CZ1184" s="18"/>
      <c r="DA1184" s="18"/>
      <c r="DB1184" s="18"/>
      <c r="DC1184" s="18"/>
      <c r="DD1184" s="18"/>
      <c r="DE1184" s="18"/>
      <c r="DF1184" s="18"/>
      <c r="DG1184" s="18"/>
      <c r="DH1184" s="18"/>
      <c r="DI1184" s="18"/>
      <c r="DJ1184" s="18"/>
      <c r="DK1184" s="18"/>
      <c r="DL1184" s="18"/>
      <c r="DM1184" s="18"/>
      <c r="DN1184" s="18"/>
      <c r="DO1184" s="18"/>
      <c r="DP1184" s="18"/>
      <c r="DQ1184" s="18"/>
      <c r="DR1184" s="18"/>
      <c r="DS1184" s="18"/>
      <c r="DT1184" s="18"/>
      <c r="DU1184" s="18"/>
      <c r="DV1184" s="18"/>
      <c r="DW1184" s="18"/>
      <c r="DX1184" s="18"/>
      <c r="DY1184" s="18"/>
      <c r="DZ1184" s="18"/>
      <c r="EA1184" s="18"/>
      <c r="EB1184" s="18"/>
      <c r="EC1184" s="18"/>
      <c r="ED1184" s="18"/>
      <c r="EE1184" s="18"/>
      <c r="EF1184" s="18"/>
      <c r="EG1184" s="18"/>
      <c r="EH1184" s="18"/>
      <c r="EI1184" s="18"/>
      <c r="EJ1184" s="18"/>
      <c r="EK1184" s="18"/>
      <c r="EL1184" s="18"/>
      <c r="EM1184" s="18"/>
      <c r="EN1184" s="18"/>
      <c r="EO1184" s="18"/>
      <c r="EP1184" s="18"/>
      <c r="EQ1184" s="18"/>
      <c r="ER1184" s="18"/>
      <c r="ES1184" s="18"/>
      <c r="ET1184" s="18"/>
    </row>
    <row r="1185" spans="1:150" s="4" customFormat="1" ht="31.5">
      <c r="A1185" s="3">
        <v>1179</v>
      </c>
      <c r="B1185" s="5">
        <v>1913</v>
      </c>
      <c r="C1185" s="3" t="s">
        <v>5016</v>
      </c>
      <c r="D1185" s="3" t="s">
        <v>64</v>
      </c>
      <c r="E1185" s="3" t="s">
        <v>5017</v>
      </c>
      <c r="F1185" s="3">
        <v>1990</v>
      </c>
      <c r="G1185" s="3">
        <v>11.7</v>
      </c>
      <c r="H1185" s="2">
        <v>57562</v>
      </c>
      <c r="I1185" s="2">
        <v>54409.62</v>
      </c>
      <c r="J1185" s="6">
        <f t="shared" si="18"/>
        <v>3152.3799999999974</v>
      </c>
      <c r="K1185" s="2">
        <v>103458.07</v>
      </c>
      <c r="L1185" s="7" t="s">
        <v>21</v>
      </c>
      <c r="M1185" s="8">
        <v>34831</v>
      </c>
      <c r="N1185" s="2" t="s">
        <v>334</v>
      </c>
      <c r="O1185" s="3" t="s">
        <v>5018</v>
      </c>
      <c r="P1185" s="2"/>
      <c r="Q1185" s="9"/>
      <c r="R1185" s="3"/>
      <c r="S1185" s="16"/>
      <c r="T1185" s="16"/>
      <c r="U1185" s="16"/>
      <c r="V1185" s="16"/>
      <c r="W1185" s="16"/>
      <c r="X1185" s="16"/>
      <c r="Y1185" s="16"/>
      <c r="Z1185" s="16"/>
      <c r="AA1185" s="16"/>
      <c r="AB1185" s="16"/>
      <c r="AC1185" s="16"/>
      <c r="AD1185" s="16"/>
      <c r="AE1185" s="16"/>
      <c r="AF1185" s="16"/>
      <c r="AG1185" s="16"/>
      <c r="AH1185" s="16"/>
      <c r="AI1185" s="16"/>
      <c r="AJ1185" s="16"/>
      <c r="AK1185" s="16"/>
      <c r="AL1185" s="16"/>
      <c r="AM1185" s="16"/>
      <c r="AN1185" s="16"/>
      <c r="AO1185" s="16"/>
      <c r="AP1185" s="16"/>
      <c r="AQ1185" s="16"/>
      <c r="AR1185" s="16"/>
      <c r="AS1185" s="16"/>
      <c r="AT1185" s="16"/>
      <c r="AU1185" s="16"/>
      <c r="AV1185" s="16"/>
      <c r="AW1185" s="16"/>
      <c r="AX1185" s="16"/>
      <c r="AY1185" s="16"/>
      <c r="AZ1185" s="16"/>
      <c r="BA1185" s="16"/>
      <c r="BB1185" s="16"/>
      <c r="BC1185" s="16"/>
      <c r="BD1185" s="16"/>
      <c r="BE1185" s="16"/>
      <c r="BF1185" s="16"/>
      <c r="BG1185" s="16"/>
      <c r="BH1185" s="16"/>
      <c r="BI1185" s="16"/>
      <c r="BJ1185" s="16"/>
      <c r="BK1185" s="16"/>
      <c r="BL1185" s="16"/>
      <c r="BM1185" s="16"/>
      <c r="BN1185" s="16"/>
      <c r="BO1185" s="16"/>
      <c r="BP1185" s="16"/>
      <c r="BQ1185" s="16"/>
      <c r="BR1185" s="16"/>
      <c r="BS1185" s="16"/>
      <c r="BT1185" s="16"/>
      <c r="BU1185" s="16"/>
      <c r="BV1185" s="16"/>
      <c r="BW1185" s="16"/>
      <c r="BX1185" s="16"/>
      <c r="BY1185" s="16"/>
      <c r="BZ1185" s="16"/>
      <c r="CA1185" s="16"/>
      <c r="CB1185" s="16"/>
      <c r="CC1185" s="16"/>
      <c r="CD1185" s="16"/>
      <c r="CE1185" s="16"/>
      <c r="CF1185" s="16"/>
      <c r="CG1185" s="16"/>
      <c r="CH1185" s="16"/>
      <c r="CI1185" s="16"/>
      <c r="CJ1185" s="16"/>
      <c r="CK1185" s="16"/>
      <c r="CL1185" s="16"/>
      <c r="CM1185" s="16"/>
      <c r="CN1185" s="16"/>
      <c r="CO1185" s="16"/>
      <c r="CP1185" s="16"/>
      <c r="CQ1185" s="16"/>
      <c r="CR1185" s="16"/>
      <c r="CS1185" s="16"/>
      <c r="CT1185" s="16"/>
      <c r="CU1185" s="16"/>
      <c r="CV1185" s="16"/>
      <c r="CW1185" s="16"/>
      <c r="CX1185" s="16"/>
      <c r="CY1185" s="16"/>
      <c r="CZ1185" s="16"/>
      <c r="DA1185" s="16"/>
      <c r="DB1185" s="16"/>
      <c r="DC1185" s="16"/>
      <c r="DD1185" s="16"/>
      <c r="DE1185" s="16"/>
      <c r="DF1185" s="16"/>
      <c r="DG1185" s="16"/>
      <c r="DH1185" s="16"/>
      <c r="DI1185" s="16"/>
      <c r="DJ1185" s="16"/>
      <c r="DK1185" s="16"/>
      <c r="DL1185" s="16"/>
      <c r="DM1185" s="16"/>
      <c r="DN1185" s="16"/>
      <c r="DO1185" s="16"/>
      <c r="DP1185" s="16"/>
      <c r="DQ1185" s="16"/>
      <c r="DR1185" s="16"/>
      <c r="DS1185" s="16"/>
      <c r="DT1185" s="16"/>
      <c r="DU1185" s="16"/>
      <c r="DV1185" s="16"/>
      <c r="DW1185" s="16"/>
      <c r="DX1185" s="16"/>
      <c r="DY1185" s="16"/>
      <c r="DZ1185" s="16"/>
      <c r="EA1185" s="16"/>
      <c r="EB1185" s="16"/>
      <c r="EC1185" s="16"/>
      <c r="ED1185" s="16"/>
      <c r="EE1185" s="16"/>
      <c r="EF1185" s="16"/>
      <c r="EG1185" s="16"/>
      <c r="EH1185" s="16"/>
      <c r="EI1185" s="16"/>
      <c r="EJ1185" s="16"/>
      <c r="EK1185" s="16"/>
      <c r="EL1185" s="16"/>
      <c r="EM1185" s="16"/>
      <c r="EN1185" s="16"/>
      <c r="EO1185" s="16"/>
      <c r="EP1185" s="16"/>
      <c r="EQ1185" s="16"/>
      <c r="ER1185" s="16"/>
      <c r="ES1185" s="16"/>
      <c r="ET1185" s="16"/>
    </row>
    <row r="1186" spans="1:150" s="4" customFormat="1" ht="31.5">
      <c r="A1186" s="3">
        <v>1180</v>
      </c>
      <c r="B1186" s="5">
        <v>5366</v>
      </c>
      <c r="C1186" s="3" t="s">
        <v>5019</v>
      </c>
      <c r="D1186" s="3" t="s">
        <v>5020</v>
      </c>
      <c r="E1186" s="3" t="s">
        <v>5021</v>
      </c>
      <c r="F1186" s="3">
        <v>1972</v>
      </c>
      <c r="G1186" s="3">
        <v>2.5</v>
      </c>
      <c r="H1186" s="11">
        <v>4274.66</v>
      </c>
      <c r="I1186" s="15">
        <v>0</v>
      </c>
      <c r="J1186" s="6">
        <f t="shared" si="18"/>
        <v>4274.66</v>
      </c>
      <c r="K1186" s="11">
        <v>22121.75</v>
      </c>
      <c r="L1186" s="7" t="s">
        <v>21</v>
      </c>
      <c r="M1186" s="14">
        <v>33807</v>
      </c>
      <c r="N1186" s="3" t="s">
        <v>5022</v>
      </c>
      <c r="O1186" s="3" t="s">
        <v>5023</v>
      </c>
      <c r="P1186" s="15"/>
      <c r="Q1186" s="9"/>
      <c r="R1186" s="3"/>
      <c r="S1186" s="28"/>
      <c r="T1186" s="28"/>
      <c r="U1186" s="28"/>
      <c r="V1186" s="28"/>
      <c r="W1186" s="28"/>
      <c r="X1186" s="28"/>
      <c r="Y1186" s="28"/>
      <c r="Z1186" s="28"/>
      <c r="AA1186" s="28"/>
      <c r="AB1186" s="28"/>
      <c r="AC1186" s="28"/>
      <c r="AD1186" s="28"/>
      <c r="AE1186" s="28"/>
      <c r="AF1186" s="28"/>
      <c r="AG1186" s="28"/>
      <c r="AH1186" s="28"/>
      <c r="AI1186" s="28"/>
      <c r="AJ1186" s="28"/>
      <c r="AK1186" s="28"/>
      <c r="AL1186" s="28"/>
      <c r="AM1186" s="28"/>
      <c r="AN1186" s="28"/>
      <c r="AO1186" s="28"/>
      <c r="AP1186" s="28"/>
      <c r="AQ1186" s="28"/>
      <c r="AR1186" s="28"/>
      <c r="AS1186" s="28"/>
      <c r="AT1186" s="28"/>
      <c r="AU1186" s="28"/>
      <c r="AV1186" s="28"/>
      <c r="AW1186" s="28"/>
      <c r="AX1186" s="28"/>
      <c r="AY1186" s="28"/>
      <c r="AZ1186" s="28"/>
      <c r="BA1186" s="28"/>
      <c r="BB1186" s="28"/>
      <c r="BC1186" s="28"/>
      <c r="BD1186" s="28"/>
      <c r="BE1186" s="28"/>
      <c r="BF1186" s="28"/>
      <c r="BG1186" s="28"/>
      <c r="BH1186" s="28"/>
      <c r="BI1186" s="28"/>
      <c r="BJ1186" s="28"/>
      <c r="BK1186" s="28"/>
      <c r="BL1186" s="28"/>
      <c r="BM1186" s="28"/>
      <c r="BN1186" s="28"/>
      <c r="BO1186" s="28"/>
      <c r="BP1186" s="28"/>
      <c r="BQ1186" s="28"/>
      <c r="BR1186" s="28"/>
      <c r="BS1186" s="28"/>
      <c r="BT1186" s="28"/>
      <c r="BU1186" s="28"/>
      <c r="BV1186" s="28"/>
      <c r="BW1186" s="28"/>
      <c r="BX1186" s="28"/>
      <c r="BY1186" s="28"/>
      <c r="BZ1186" s="28"/>
      <c r="CA1186" s="28"/>
      <c r="CB1186" s="28"/>
      <c r="CC1186" s="28"/>
      <c r="CD1186" s="28"/>
      <c r="CE1186" s="28"/>
      <c r="CF1186" s="28"/>
      <c r="CG1186" s="28"/>
      <c r="CH1186" s="28"/>
      <c r="CI1186" s="28"/>
      <c r="CJ1186" s="28"/>
      <c r="CK1186" s="28"/>
      <c r="CL1186" s="28"/>
      <c r="CM1186" s="28"/>
      <c r="CN1186" s="28"/>
      <c r="CO1186" s="28"/>
      <c r="CP1186" s="28"/>
      <c r="CQ1186" s="28"/>
      <c r="CR1186" s="28"/>
      <c r="CS1186" s="28"/>
      <c r="CT1186" s="28"/>
      <c r="CU1186" s="28"/>
      <c r="CV1186" s="28"/>
      <c r="CW1186" s="28"/>
      <c r="CX1186" s="28"/>
      <c r="CY1186" s="28"/>
      <c r="CZ1186" s="28"/>
      <c r="DA1186" s="28"/>
      <c r="DB1186" s="28"/>
      <c r="DC1186" s="28"/>
      <c r="DD1186" s="28"/>
      <c r="DE1186" s="28"/>
      <c r="DF1186" s="28"/>
      <c r="DG1186" s="28"/>
      <c r="DH1186" s="28"/>
      <c r="DI1186" s="28"/>
      <c r="DJ1186" s="28"/>
      <c r="DK1186" s="28"/>
      <c r="DL1186" s="28"/>
      <c r="DM1186" s="28"/>
      <c r="DN1186" s="28"/>
      <c r="DO1186" s="28"/>
      <c r="DP1186" s="28"/>
      <c r="DQ1186" s="28"/>
      <c r="DR1186" s="28"/>
      <c r="DS1186" s="28"/>
      <c r="DT1186" s="28"/>
      <c r="DU1186" s="28"/>
      <c r="DV1186" s="28"/>
      <c r="DW1186" s="28"/>
      <c r="DX1186" s="28"/>
      <c r="DY1186" s="28"/>
      <c r="DZ1186" s="28"/>
      <c r="EA1186" s="28"/>
      <c r="EB1186" s="28"/>
      <c r="EC1186" s="28"/>
      <c r="ED1186" s="28"/>
      <c r="EE1186" s="28"/>
      <c r="EF1186" s="28"/>
      <c r="EG1186" s="28"/>
      <c r="EH1186" s="28"/>
      <c r="EI1186" s="28"/>
      <c r="EJ1186" s="28"/>
      <c r="EK1186" s="28"/>
      <c r="EL1186" s="28"/>
      <c r="EM1186" s="28"/>
      <c r="EN1186" s="28"/>
      <c r="EO1186" s="28"/>
      <c r="EP1186" s="28"/>
      <c r="EQ1186" s="28"/>
      <c r="ER1186" s="28"/>
      <c r="ES1186" s="28"/>
      <c r="ET1186" s="28"/>
    </row>
    <row r="1187" spans="1:150" s="4" customFormat="1" ht="31.5">
      <c r="A1187" s="3">
        <v>1181</v>
      </c>
      <c r="B1187" s="5">
        <v>386</v>
      </c>
      <c r="C1187" s="3" t="s">
        <v>5019</v>
      </c>
      <c r="D1187" s="3" t="s">
        <v>344</v>
      </c>
      <c r="E1187" s="3" t="s">
        <v>5024</v>
      </c>
      <c r="F1187" s="3">
        <v>1995</v>
      </c>
      <c r="G1187" s="3">
        <v>59.6</v>
      </c>
      <c r="H1187" s="2">
        <v>116769.60000000001</v>
      </c>
      <c r="I1187" s="2">
        <v>55377.86</v>
      </c>
      <c r="J1187" s="6">
        <f t="shared" si="18"/>
        <v>61391.740000000005</v>
      </c>
      <c r="K1187" s="11">
        <v>527382.52</v>
      </c>
      <c r="L1187" s="7" t="s">
        <v>21</v>
      </c>
      <c r="M1187" s="8">
        <v>33627</v>
      </c>
      <c r="N1187" s="2" t="s">
        <v>5025</v>
      </c>
      <c r="O1187" s="3" t="s">
        <v>5026</v>
      </c>
      <c r="P1187" s="2"/>
      <c r="Q1187" s="9"/>
      <c r="R1187" s="3"/>
      <c r="S1187" s="18"/>
      <c r="T1187" s="18"/>
      <c r="U1187" s="18"/>
      <c r="V1187" s="18"/>
      <c r="W1187" s="18"/>
      <c r="X1187" s="18"/>
      <c r="Y1187" s="18"/>
      <c r="Z1187" s="18"/>
      <c r="AA1187" s="18"/>
      <c r="AB1187" s="18"/>
      <c r="AC1187" s="18"/>
      <c r="AD1187" s="18"/>
      <c r="AE1187" s="18"/>
      <c r="AF1187" s="18"/>
      <c r="AG1187" s="18"/>
      <c r="AH1187" s="18"/>
      <c r="AI1187" s="18"/>
      <c r="AJ1187" s="18"/>
      <c r="AK1187" s="18"/>
      <c r="AL1187" s="18"/>
      <c r="AM1187" s="18"/>
      <c r="AN1187" s="18"/>
      <c r="AO1187" s="18"/>
      <c r="AP1187" s="18"/>
      <c r="AQ1187" s="18"/>
      <c r="AR1187" s="18"/>
      <c r="AS1187" s="18"/>
      <c r="AT1187" s="18"/>
      <c r="AU1187" s="18"/>
      <c r="AV1187" s="18"/>
      <c r="AW1187" s="18"/>
      <c r="AX1187" s="18"/>
      <c r="AY1187" s="18"/>
      <c r="AZ1187" s="18"/>
      <c r="BA1187" s="18"/>
      <c r="BB1187" s="18"/>
      <c r="BC1187" s="18"/>
      <c r="BD1187" s="18"/>
      <c r="BE1187" s="18"/>
      <c r="BF1187" s="18"/>
      <c r="BG1187" s="18"/>
      <c r="BH1187" s="18"/>
      <c r="BI1187" s="18"/>
      <c r="BJ1187" s="18"/>
      <c r="BK1187" s="18"/>
      <c r="BL1187" s="18"/>
      <c r="BM1187" s="18"/>
      <c r="BN1187" s="18"/>
      <c r="BO1187" s="18"/>
      <c r="BP1187" s="18"/>
      <c r="BQ1187" s="18"/>
      <c r="BR1187" s="18"/>
      <c r="BS1187" s="18"/>
      <c r="BT1187" s="18"/>
      <c r="BU1187" s="18"/>
      <c r="BV1187" s="18"/>
      <c r="BW1187" s="18"/>
      <c r="BX1187" s="18"/>
      <c r="BY1187" s="18"/>
      <c r="BZ1187" s="18"/>
      <c r="CA1187" s="18"/>
      <c r="CB1187" s="18"/>
      <c r="CC1187" s="18"/>
      <c r="CD1187" s="18"/>
      <c r="CE1187" s="18"/>
      <c r="CF1187" s="18"/>
      <c r="CG1187" s="18"/>
      <c r="CH1187" s="18"/>
      <c r="CI1187" s="18"/>
      <c r="CJ1187" s="18"/>
      <c r="CK1187" s="18"/>
      <c r="CL1187" s="18"/>
      <c r="CM1187" s="18"/>
      <c r="CN1187" s="18"/>
      <c r="CO1187" s="18"/>
      <c r="CP1187" s="18"/>
      <c r="CQ1187" s="18"/>
      <c r="CR1187" s="18"/>
      <c r="CS1187" s="18"/>
      <c r="CT1187" s="18"/>
      <c r="CU1187" s="18"/>
      <c r="CV1187" s="18"/>
      <c r="CW1187" s="18"/>
      <c r="CX1187" s="18"/>
      <c r="CY1187" s="18"/>
      <c r="CZ1187" s="18"/>
      <c r="DA1187" s="18"/>
      <c r="DB1187" s="18"/>
      <c r="DC1187" s="18"/>
      <c r="DD1187" s="18"/>
      <c r="DE1187" s="18"/>
      <c r="DF1187" s="18"/>
      <c r="DG1187" s="18"/>
      <c r="DH1187" s="18"/>
      <c r="DI1187" s="18"/>
      <c r="DJ1187" s="18"/>
      <c r="DK1187" s="18"/>
      <c r="DL1187" s="18"/>
      <c r="DM1187" s="18"/>
      <c r="DN1187" s="18"/>
      <c r="DO1187" s="18"/>
      <c r="DP1187" s="18"/>
      <c r="DQ1187" s="18"/>
      <c r="DR1187" s="18"/>
      <c r="DS1187" s="18"/>
      <c r="DT1187" s="18"/>
      <c r="DU1187" s="18"/>
      <c r="DV1187" s="18"/>
      <c r="DW1187" s="18"/>
      <c r="DX1187" s="18"/>
      <c r="DY1187" s="18"/>
      <c r="DZ1187" s="18"/>
      <c r="EA1187" s="18"/>
      <c r="EB1187" s="18"/>
      <c r="EC1187" s="18"/>
      <c r="ED1187" s="18"/>
      <c r="EE1187" s="18"/>
      <c r="EF1187" s="18"/>
      <c r="EG1187" s="18"/>
      <c r="EH1187" s="18"/>
      <c r="EI1187" s="18"/>
      <c r="EJ1187" s="18"/>
      <c r="EK1187" s="18"/>
      <c r="EL1187" s="18"/>
      <c r="EM1187" s="18"/>
      <c r="EN1187" s="18"/>
      <c r="EO1187" s="18"/>
      <c r="EP1187" s="18"/>
      <c r="EQ1187" s="18"/>
      <c r="ER1187" s="18"/>
      <c r="ES1187" s="18"/>
      <c r="ET1187" s="18"/>
    </row>
    <row r="1188" spans="1:150" s="4" customFormat="1" ht="31.5">
      <c r="A1188" s="3">
        <v>1182</v>
      </c>
      <c r="B1188" s="5">
        <v>387</v>
      </c>
      <c r="C1188" s="3" t="s">
        <v>5019</v>
      </c>
      <c r="D1188" s="3" t="s">
        <v>344</v>
      </c>
      <c r="E1188" s="3" t="s">
        <v>5027</v>
      </c>
      <c r="F1188" s="3">
        <v>1965</v>
      </c>
      <c r="G1188" s="3">
        <v>20.5</v>
      </c>
      <c r="H1188" s="2">
        <v>26481.24</v>
      </c>
      <c r="I1188" s="2">
        <v>0</v>
      </c>
      <c r="J1188" s="6">
        <f t="shared" si="18"/>
        <v>26481.24</v>
      </c>
      <c r="K1188" s="11">
        <v>181398.35</v>
      </c>
      <c r="L1188" s="7" t="s">
        <v>21</v>
      </c>
      <c r="M1188" s="8">
        <v>33807</v>
      </c>
      <c r="N1188" s="2" t="s">
        <v>5028</v>
      </c>
      <c r="O1188" s="3" t="s">
        <v>5029</v>
      </c>
      <c r="P1188" s="2"/>
      <c r="Q1188" s="9"/>
      <c r="R1188" s="3"/>
      <c r="S1188" s="18"/>
      <c r="T1188" s="18"/>
      <c r="U1188" s="18"/>
      <c r="V1188" s="18"/>
      <c r="W1188" s="18"/>
      <c r="X1188" s="18"/>
      <c r="Y1188" s="18"/>
      <c r="Z1188" s="18"/>
      <c r="AA1188" s="18"/>
      <c r="AB1188" s="18"/>
      <c r="AC1188" s="18"/>
      <c r="AD1188" s="18"/>
      <c r="AE1188" s="18"/>
      <c r="AF1188" s="18"/>
      <c r="AG1188" s="18"/>
      <c r="AH1188" s="18"/>
      <c r="AI1188" s="18"/>
      <c r="AJ1188" s="18"/>
      <c r="AK1188" s="18"/>
      <c r="AL1188" s="18"/>
      <c r="AM1188" s="18"/>
      <c r="AN1188" s="18"/>
      <c r="AO1188" s="18"/>
      <c r="AP1188" s="18"/>
      <c r="AQ1188" s="18"/>
      <c r="AR1188" s="18"/>
      <c r="AS1188" s="18"/>
      <c r="AT1188" s="18"/>
      <c r="AU1188" s="18"/>
      <c r="AV1188" s="18"/>
      <c r="AW1188" s="18"/>
      <c r="AX1188" s="18"/>
      <c r="AY1188" s="18"/>
      <c r="AZ1188" s="18"/>
      <c r="BA1188" s="18"/>
      <c r="BB1188" s="18"/>
      <c r="BC1188" s="18"/>
      <c r="BD1188" s="18"/>
      <c r="BE1188" s="18"/>
      <c r="BF1188" s="18"/>
      <c r="BG1188" s="18"/>
      <c r="BH1188" s="18"/>
      <c r="BI1188" s="18"/>
      <c r="BJ1188" s="18"/>
      <c r="BK1188" s="18"/>
      <c r="BL1188" s="18"/>
      <c r="BM1188" s="18"/>
      <c r="BN1188" s="18"/>
      <c r="BO1188" s="18"/>
      <c r="BP1188" s="18"/>
      <c r="BQ1188" s="18"/>
      <c r="BR1188" s="18"/>
      <c r="BS1188" s="18"/>
      <c r="BT1188" s="18"/>
      <c r="BU1188" s="18"/>
      <c r="BV1188" s="18"/>
      <c r="BW1188" s="18"/>
      <c r="BX1188" s="18"/>
      <c r="BY1188" s="18"/>
      <c r="BZ1188" s="18"/>
      <c r="CA1188" s="18"/>
      <c r="CB1188" s="18"/>
      <c r="CC1188" s="18"/>
      <c r="CD1188" s="18"/>
      <c r="CE1188" s="18"/>
      <c r="CF1188" s="18"/>
      <c r="CG1188" s="18"/>
      <c r="CH1188" s="18"/>
      <c r="CI1188" s="18"/>
      <c r="CJ1188" s="18"/>
      <c r="CK1188" s="18"/>
      <c r="CL1188" s="18"/>
      <c r="CM1188" s="18"/>
      <c r="CN1188" s="18"/>
      <c r="CO1188" s="18"/>
      <c r="CP1188" s="18"/>
      <c r="CQ1188" s="18"/>
      <c r="CR1188" s="18"/>
      <c r="CS1188" s="18"/>
      <c r="CT1188" s="18"/>
      <c r="CU1188" s="18"/>
      <c r="CV1188" s="18"/>
      <c r="CW1188" s="18"/>
      <c r="CX1188" s="18"/>
      <c r="CY1188" s="18"/>
      <c r="CZ1188" s="18"/>
      <c r="DA1188" s="18"/>
      <c r="DB1188" s="18"/>
      <c r="DC1188" s="18"/>
      <c r="DD1188" s="18"/>
      <c r="DE1188" s="18"/>
      <c r="DF1188" s="18"/>
      <c r="DG1188" s="18"/>
      <c r="DH1188" s="18"/>
      <c r="DI1188" s="18"/>
      <c r="DJ1188" s="18"/>
      <c r="DK1188" s="18"/>
      <c r="DL1188" s="18"/>
      <c r="DM1188" s="18"/>
      <c r="DN1188" s="18"/>
      <c r="DO1188" s="18"/>
      <c r="DP1188" s="18"/>
      <c r="DQ1188" s="18"/>
      <c r="DR1188" s="18"/>
      <c r="DS1188" s="18"/>
      <c r="DT1188" s="18"/>
      <c r="DU1188" s="18"/>
      <c r="DV1188" s="18"/>
      <c r="DW1188" s="18"/>
      <c r="DX1188" s="18"/>
      <c r="DY1188" s="18"/>
      <c r="DZ1188" s="18"/>
      <c r="EA1188" s="18"/>
      <c r="EB1188" s="18"/>
      <c r="EC1188" s="18"/>
      <c r="ED1188" s="18"/>
      <c r="EE1188" s="18"/>
      <c r="EF1188" s="18"/>
      <c r="EG1188" s="18"/>
      <c r="EH1188" s="18"/>
      <c r="EI1188" s="18"/>
      <c r="EJ1188" s="18"/>
      <c r="EK1188" s="18"/>
      <c r="EL1188" s="18"/>
      <c r="EM1188" s="18"/>
      <c r="EN1188" s="18"/>
      <c r="EO1188" s="18"/>
      <c r="EP1188" s="18"/>
      <c r="EQ1188" s="18"/>
      <c r="ER1188" s="18"/>
      <c r="ES1188" s="18"/>
      <c r="ET1188" s="18"/>
    </row>
    <row r="1189" spans="1:150" s="4" customFormat="1" ht="42">
      <c r="A1189" s="3">
        <v>1183</v>
      </c>
      <c r="B1189" s="5">
        <v>388</v>
      </c>
      <c r="C1189" s="3" t="s">
        <v>5019</v>
      </c>
      <c r="D1189" s="3" t="s">
        <v>385</v>
      </c>
      <c r="E1189" s="3" t="s">
        <v>5030</v>
      </c>
      <c r="F1189" s="3">
        <v>1965</v>
      </c>
      <c r="G1189" s="3">
        <v>97.2</v>
      </c>
      <c r="H1189" s="2">
        <v>166250.29</v>
      </c>
      <c r="I1189" s="2">
        <v>0</v>
      </c>
      <c r="J1189" s="6">
        <f t="shared" si="18"/>
        <v>166250.29</v>
      </c>
      <c r="K1189" s="2">
        <v>860093.64</v>
      </c>
      <c r="L1189" s="7" t="s">
        <v>21</v>
      </c>
      <c r="M1189" s="8">
        <v>33807</v>
      </c>
      <c r="N1189" s="2" t="s">
        <v>5028</v>
      </c>
      <c r="O1189" s="3" t="s">
        <v>5031</v>
      </c>
      <c r="P1189" s="2"/>
      <c r="Q1189" s="9"/>
      <c r="R1189" s="3"/>
      <c r="S1189" s="18"/>
      <c r="T1189" s="18"/>
      <c r="U1189" s="18"/>
      <c r="V1189" s="18"/>
      <c r="W1189" s="18"/>
      <c r="X1189" s="18"/>
      <c r="Y1189" s="18"/>
      <c r="Z1189" s="18"/>
      <c r="AA1189" s="18"/>
      <c r="AB1189" s="18"/>
      <c r="AC1189" s="18"/>
      <c r="AD1189" s="18"/>
      <c r="AE1189" s="18"/>
      <c r="AF1189" s="18"/>
      <c r="AG1189" s="18"/>
      <c r="AH1189" s="18"/>
      <c r="AI1189" s="18"/>
      <c r="AJ1189" s="18"/>
      <c r="AK1189" s="18"/>
      <c r="AL1189" s="18"/>
      <c r="AM1189" s="18"/>
      <c r="AN1189" s="18"/>
      <c r="AO1189" s="18"/>
      <c r="AP1189" s="18"/>
      <c r="AQ1189" s="18"/>
      <c r="AR1189" s="18"/>
      <c r="AS1189" s="18"/>
      <c r="AT1189" s="18"/>
      <c r="AU1189" s="18"/>
      <c r="AV1189" s="18"/>
      <c r="AW1189" s="18"/>
      <c r="AX1189" s="18"/>
      <c r="AY1189" s="18"/>
      <c r="AZ1189" s="18"/>
      <c r="BA1189" s="18"/>
      <c r="BB1189" s="18"/>
      <c r="BC1189" s="18"/>
      <c r="BD1189" s="18"/>
      <c r="BE1189" s="18"/>
      <c r="BF1189" s="18"/>
      <c r="BG1189" s="18"/>
      <c r="BH1189" s="18"/>
      <c r="BI1189" s="18"/>
      <c r="BJ1189" s="18"/>
      <c r="BK1189" s="18"/>
      <c r="BL1189" s="18"/>
      <c r="BM1189" s="18"/>
      <c r="BN1189" s="18"/>
      <c r="BO1189" s="18"/>
      <c r="BP1189" s="18"/>
      <c r="BQ1189" s="18"/>
      <c r="BR1189" s="18"/>
      <c r="BS1189" s="18"/>
      <c r="BT1189" s="18"/>
      <c r="BU1189" s="18"/>
      <c r="BV1189" s="18"/>
      <c r="BW1189" s="18"/>
      <c r="BX1189" s="18"/>
      <c r="BY1189" s="18"/>
      <c r="BZ1189" s="18"/>
      <c r="CA1189" s="18"/>
      <c r="CB1189" s="18"/>
      <c r="CC1189" s="18"/>
      <c r="CD1189" s="18"/>
      <c r="CE1189" s="18"/>
      <c r="CF1189" s="18"/>
      <c r="CG1189" s="18"/>
      <c r="CH1189" s="18"/>
      <c r="CI1189" s="18"/>
      <c r="CJ1189" s="18"/>
      <c r="CK1189" s="18"/>
      <c r="CL1189" s="18"/>
      <c r="CM1189" s="18"/>
      <c r="CN1189" s="18"/>
      <c r="CO1189" s="18"/>
      <c r="CP1189" s="18"/>
      <c r="CQ1189" s="18"/>
      <c r="CR1189" s="18"/>
      <c r="CS1189" s="18"/>
      <c r="CT1189" s="18"/>
      <c r="CU1189" s="18"/>
      <c r="CV1189" s="18"/>
      <c r="CW1189" s="18"/>
      <c r="CX1189" s="18"/>
      <c r="CY1189" s="18"/>
      <c r="CZ1189" s="18"/>
      <c r="DA1189" s="18"/>
      <c r="DB1189" s="18"/>
      <c r="DC1189" s="18"/>
      <c r="DD1189" s="18"/>
      <c r="DE1189" s="18"/>
      <c r="DF1189" s="18"/>
      <c r="DG1189" s="18"/>
      <c r="DH1189" s="18"/>
      <c r="DI1189" s="18"/>
      <c r="DJ1189" s="18"/>
      <c r="DK1189" s="18"/>
      <c r="DL1189" s="18"/>
      <c r="DM1189" s="18"/>
      <c r="DN1189" s="18"/>
      <c r="DO1189" s="18"/>
      <c r="DP1189" s="18"/>
      <c r="DQ1189" s="18"/>
      <c r="DR1189" s="18"/>
      <c r="DS1189" s="18"/>
      <c r="DT1189" s="18"/>
      <c r="DU1189" s="18"/>
      <c r="DV1189" s="18"/>
      <c r="DW1189" s="18"/>
      <c r="DX1189" s="18"/>
      <c r="DY1189" s="18"/>
      <c r="DZ1189" s="18"/>
      <c r="EA1189" s="18"/>
      <c r="EB1189" s="18"/>
      <c r="EC1189" s="18"/>
      <c r="ED1189" s="18"/>
      <c r="EE1189" s="18"/>
      <c r="EF1189" s="18"/>
      <c r="EG1189" s="18"/>
      <c r="EH1189" s="18"/>
      <c r="EI1189" s="18"/>
      <c r="EJ1189" s="18"/>
      <c r="EK1189" s="18"/>
      <c r="EL1189" s="18"/>
      <c r="EM1189" s="18"/>
      <c r="EN1189" s="18"/>
      <c r="EO1189" s="18"/>
      <c r="EP1189" s="18"/>
      <c r="EQ1189" s="18"/>
      <c r="ER1189" s="18"/>
      <c r="ES1189" s="18"/>
      <c r="ET1189" s="18"/>
    </row>
    <row r="1190" spans="1:150" s="4" customFormat="1" ht="31.5">
      <c r="A1190" s="3">
        <v>1184</v>
      </c>
      <c r="B1190" s="5">
        <v>5365</v>
      </c>
      <c r="C1190" s="3" t="s">
        <v>5019</v>
      </c>
      <c r="D1190" s="3" t="s">
        <v>5032</v>
      </c>
      <c r="E1190" s="3" t="s">
        <v>5033</v>
      </c>
      <c r="F1190" s="3">
        <v>1972</v>
      </c>
      <c r="G1190" s="3">
        <v>89</v>
      </c>
      <c r="H1190" s="11">
        <v>152178.06</v>
      </c>
      <c r="I1190" s="15">
        <v>0</v>
      </c>
      <c r="J1190" s="6">
        <f t="shared" si="18"/>
        <v>152178.06</v>
      </c>
      <c r="K1190" s="11">
        <v>787534.3</v>
      </c>
      <c r="L1190" s="7" t="s">
        <v>21</v>
      </c>
      <c r="M1190" s="14">
        <v>33807</v>
      </c>
      <c r="N1190" s="2" t="s">
        <v>5028</v>
      </c>
      <c r="O1190" s="3" t="s">
        <v>5034</v>
      </c>
      <c r="P1190" s="15"/>
      <c r="Q1190" s="9"/>
      <c r="R1190" s="3"/>
      <c r="S1190" s="28"/>
      <c r="T1190" s="28"/>
      <c r="U1190" s="28"/>
      <c r="V1190" s="28"/>
      <c r="W1190" s="28"/>
      <c r="X1190" s="28"/>
      <c r="Y1190" s="28"/>
      <c r="Z1190" s="28"/>
      <c r="AA1190" s="28"/>
      <c r="AB1190" s="28"/>
      <c r="AC1190" s="28"/>
      <c r="AD1190" s="28"/>
      <c r="AE1190" s="28"/>
      <c r="AF1190" s="28"/>
      <c r="AG1190" s="28"/>
      <c r="AH1190" s="28"/>
      <c r="AI1190" s="28"/>
      <c r="AJ1190" s="28"/>
      <c r="AK1190" s="28"/>
      <c r="AL1190" s="28"/>
      <c r="AM1190" s="28"/>
      <c r="AN1190" s="28"/>
      <c r="AO1190" s="28"/>
      <c r="AP1190" s="28"/>
      <c r="AQ1190" s="28"/>
      <c r="AR1190" s="28"/>
      <c r="AS1190" s="28"/>
      <c r="AT1190" s="28"/>
      <c r="AU1190" s="28"/>
      <c r="AV1190" s="28"/>
      <c r="AW1190" s="28"/>
      <c r="AX1190" s="28"/>
      <c r="AY1190" s="28"/>
      <c r="AZ1190" s="28"/>
      <c r="BA1190" s="28"/>
      <c r="BB1190" s="28"/>
      <c r="BC1190" s="28"/>
      <c r="BD1190" s="28"/>
      <c r="BE1190" s="28"/>
      <c r="BF1190" s="28"/>
      <c r="BG1190" s="28"/>
      <c r="BH1190" s="28"/>
      <c r="BI1190" s="28"/>
      <c r="BJ1190" s="28"/>
      <c r="BK1190" s="28"/>
      <c r="BL1190" s="28"/>
      <c r="BM1190" s="28"/>
      <c r="BN1190" s="28"/>
      <c r="BO1190" s="28"/>
      <c r="BP1190" s="28"/>
      <c r="BQ1190" s="28"/>
      <c r="BR1190" s="28"/>
      <c r="BS1190" s="28"/>
      <c r="BT1190" s="28"/>
      <c r="BU1190" s="28"/>
      <c r="BV1190" s="28"/>
      <c r="BW1190" s="28"/>
      <c r="BX1190" s="28"/>
      <c r="BY1190" s="28"/>
      <c r="BZ1190" s="28"/>
      <c r="CA1190" s="28"/>
      <c r="CB1190" s="28"/>
      <c r="CC1190" s="28"/>
      <c r="CD1190" s="28"/>
      <c r="CE1190" s="28"/>
      <c r="CF1190" s="28"/>
      <c r="CG1190" s="28"/>
      <c r="CH1190" s="28"/>
      <c r="CI1190" s="28"/>
      <c r="CJ1190" s="28"/>
      <c r="CK1190" s="28"/>
      <c r="CL1190" s="28"/>
      <c r="CM1190" s="28"/>
      <c r="CN1190" s="28"/>
      <c r="CO1190" s="28"/>
      <c r="CP1190" s="28"/>
      <c r="CQ1190" s="28"/>
      <c r="CR1190" s="28"/>
      <c r="CS1190" s="28"/>
      <c r="CT1190" s="28"/>
      <c r="CU1190" s="28"/>
      <c r="CV1190" s="28"/>
      <c r="CW1190" s="28"/>
      <c r="CX1190" s="28"/>
      <c r="CY1190" s="28"/>
      <c r="CZ1190" s="28"/>
      <c r="DA1190" s="28"/>
      <c r="DB1190" s="28"/>
      <c r="DC1190" s="28"/>
      <c r="DD1190" s="28"/>
      <c r="DE1190" s="28"/>
      <c r="DF1190" s="28"/>
      <c r="DG1190" s="28"/>
      <c r="DH1190" s="28"/>
      <c r="DI1190" s="28"/>
      <c r="DJ1190" s="28"/>
      <c r="DK1190" s="28"/>
      <c r="DL1190" s="28"/>
      <c r="DM1190" s="28"/>
      <c r="DN1190" s="28"/>
      <c r="DO1190" s="28"/>
      <c r="DP1190" s="28"/>
      <c r="DQ1190" s="28"/>
      <c r="DR1190" s="28"/>
      <c r="DS1190" s="28"/>
      <c r="DT1190" s="28"/>
      <c r="DU1190" s="28"/>
      <c r="DV1190" s="28"/>
      <c r="DW1190" s="28"/>
      <c r="DX1190" s="28"/>
      <c r="DY1190" s="28"/>
      <c r="DZ1190" s="28"/>
      <c r="EA1190" s="28"/>
      <c r="EB1190" s="28"/>
      <c r="EC1190" s="28"/>
      <c r="ED1190" s="28"/>
      <c r="EE1190" s="28"/>
      <c r="EF1190" s="28"/>
      <c r="EG1190" s="28"/>
      <c r="EH1190" s="28"/>
      <c r="EI1190" s="28"/>
      <c r="EJ1190" s="28"/>
      <c r="EK1190" s="28"/>
      <c r="EL1190" s="28"/>
      <c r="EM1190" s="28"/>
      <c r="EN1190" s="28"/>
      <c r="EO1190" s="28"/>
      <c r="EP1190" s="28"/>
      <c r="EQ1190" s="28"/>
      <c r="ER1190" s="28"/>
      <c r="ES1190" s="28"/>
      <c r="ET1190" s="28"/>
    </row>
    <row r="1191" spans="1:150" s="4" customFormat="1" ht="63">
      <c r="A1191" s="3">
        <v>1185</v>
      </c>
      <c r="B1191" s="5">
        <v>6498</v>
      </c>
      <c r="C1191" s="3" t="s">
        <v>5035</v>
      </c>
      <c r="D1191" s="3" t="s">
        <v>64</v>
      </c>
      <c r="E1191" s="3" t="s">
        <v>5036</v>
      </c>
      <c r="F1191" s="3">
        <v>1990</v>
      </c>
      <c r="G1191" s="3">
        <v>286.7</v>
      </c>
      <c r="H1191" s="2">
        <v>2140388.02</v>
      </c>
      <c r="I1191" s="2">
        <v>1689613.17</v>
      </c>
      <c r="J1191" s="6">
        <f t="shared" si="18"/>
        <v>450774.85000000009</v>
      </c>
      <c r="K1191" s="2">
        <v>9928785.1099999994</v>
      </c>
      <c r="L1191" s="7" t="s">
        <v>21</v>
      </c>
      <c r="M1191" s="8">
        <v>40805</v>
      </c>
      <c r="N1191" s="2" t="s">
        <v>5037</v>
      </c>
      <c r="O1191" s="3" t="s">
        <v>5038</v>
      </c>
      <c r="P1191" s="2"/>
      <c r="Q1191" s="9"/>
      <c r="R1191" s="3" t="s">
        <v>5039</v>
      </c>
      <c r="S1191" s="16"/>
      <c r="T1191" s="16"/>
      <c r="U1191" s="16"/>
      <c r="V1191" s="16"/>
      <c r="W1191" s="16"/>
      <c r="X1191" s="16"/>
      <c r="Y1191" s="16"/>
      <c r="Z1191" s="16"/>
      <c r="AA1191" s="16"/>
      <c r="AB1191" s="16"/>
      <c r="AC1191" s="16"/>
      <c r="AD1191" s="16"/>
      <c r="AE1191" s="16"/>
      <c r="AF1191" s="16"/>
      <c r="AG1191" s="16"/>
      <c r="AH1191" s="16"/>
      <c r="AI1191" s="16"/>
      <c r="AJ1191" s="16"/>
      <c r="AK1191" s="16"/>
      <c r="AL1191" s="16"/>
      <c r="AM1191" s="16"/>
      <c r="AN1191" s="16"/>
      <c r="AO1191" s="16"/>
      <c r="AP1191" s="16"/>
      <c r="AQ1191" s="16"/>
      <c r="AR1191" s="16"/>
      <c r="AS1191" s="16"/>
      <c r="AT1191" s="16"/>
      <c r="AU1191" s="16"/>
      <c r="AV1191" s="16"/>
      <c r="AW1191" s="16"/>
      <c r="AX1191" s="16"/>
      <c r="AY1191" s="16"/>
      <c r="AZ1191" s="16"/>
      <c r="BA1191" s="16"/>
      <c r="BB1191" s="16"/>
      <c r="BC1191" s="16"/>
      <c r="BD1191" s="16"/>
      <c r="BE1191" s="16"/>
      <c r="BF1191" s="16"/>
      <c r="BG1191" s="16"/>
      <c r="BH1191" s="16"/>
      <c r="BI1191" s="16"/>
      <c r="BJ1191" s="16"/>
      <c r="BK1191" s="16"/>
      <c r="BL1191" s="16"/>
      <c r="BM1191" s="16"/>
      <c r="BN1191" s="16"/>
      <c r="BO1191" s="16"/>
      <c r="BP1191" s="16"/>
      <c r="BQ1191" s="16"/>
      <c r="BR1191" s="16"/>
      <c r="BS1191" s="16"/>
      <c r="BT1191" s="16"/>
      <c r="BU1191" s="16"/>
      <c r="BV1191" s="16"/>
      <c r="BW1191" s="16"/>
      <c r="BX1191" s="16"/>
      <c r="BY1191" s="16"/>
      <c r="BZ1191" s="16"/>
      <c r="CA1191" s="16"/>
      <c r="CB1191" s="16"/>
      <c r="CC1191" s="16"/>
      <c r="CD1191" s="16"/>
      <c r="CE1191" s="16"/>
      <c r="CF1191" s="16"/>
      <c r="CG1191" s="16"/>
      <c r="CH1191" s="16"/>
      <c r="CI1191" s="16"/>
      <c r="CJ1191" s="16"/>
      <c r="CK1191" s="16"/>
      <c r="CL1191" s="16"/>
      <c r="CM1191" s="16"/>
      <c r="CN1191" s="16"/>
      <c r="CO1191" s="16"/>
      <c r="CP1191" s="16"/>
      <c r="CQ1191" s="16"/>
      <c r="CR1191" s="16"/>
      <c r="CS1191" s="16"/>
      <c r="CT1191" s="16"/>
      <c r="CU1191" s="16"/>
      <c r="CV1191" s="16"/>
      <c r="CW1191" s="16"/>
      <c r="CX1191" s="16"/>
      <c r="CY1191" s="16"/>
      <c r="CZ1191" s="16"/>
      <c r="DA1191" s="16"/>
      <c r="DB1191" s="16"/>
      <c r="DC1191" s="16"/>
      <c r="DD1191" s="16"/>
      <c r="DE1191" s="16"/>
      <c r="DF1191" s="16"/>
      <c r="DG1191" s="16"/>
      <c r="DH1191" s="16"/>
      <c r="DI1191" s="16"/>
      <c r="DJ1191" s="16"/>
      <c r="DK1191" s="16"/>
      <c r="DL1191" s="16"/>
      <c r="DM1191" s="16"/>
      <c r="DN1191" s="16"/>
      <c r="DO1191" s="16"/>
      <c r="DP1191" s="16"/>
      <c r="DQ1191" s="16"/>
      <c r="DR1191" s="16"/>
      <c r="DS1191" s="16"/>
      <c r="DT1191" s="16"/>
      <c r="DU1191" s="16"/>
      <c r="DV1191" s="16"/>
      <c r="DW1191" s="16"/>
      <c r="DX1191" s="16"/>
      <c r="DY1191" s="16"/>
      <c r="DZ1191" s="16"/>
      <c r="EA1191" s="16"/>
      <c r="EB1191" s="16"/>
      <c r="EC1191" s="16"/>
      <c r="ED1191" s="16"/>
      <c r="EE1191" s="16"/>
      <c r="EF1191" s="16"/>
      <c r="EG1191" s="16"/>
      <c r="EH1191" s="16"/>
      <c r="EI1191" s="16"/>
      <c r="EJ1191" s="16"/>
      <c r="EK1191" s="16"/>
      <c r="EL1191" s="16"/>
      <c r="EM1191" s="16"/>
      <c r="EN1191" s="16"/>
      <c r="EO1191" s="16"/>
      <c r="EP1191" s="16"/>
      <c r="EQ1191" s="16"/>
      <c r="ER1191" s="16"/>
      <c r="ES1191" s="16"/>
      <c r="ET1191" s="16"/>
    </row>
    <row r="1192" spans="1:150" s="4" customFormat="1" ht="31.5">
      <c r="A1192" s="3">
        <v>1186</v>
      </c>
      <c r="B1192" s="5">
        <v>1914</v>
      </c>
      <c r="C1192" s="3" t="s">
        <v>5040</v>
      </c>
      <c r="D1192" s="3" t="s">
        <v>64</v>
      </c>
      <c r="E1192" s="3" t="s">
        <v>5041</v>
      </c>
      <c r="F1192" s="3">
        <v>1989</v>
      </c>
      <c r="G1192" s="3">
        <v>11.3</v>
      </c>
      <c r="H1192" s="2">
        <v>58748</v>
      </c>
      <c r="I1192" s="2">
        <v>55530.76</v>
      </c>
      <c r="J1192" s="6">
        <f t="shared" si="18"/>
        <v>3217.239999999998</v>
      </c>
      <c r="K1192" s="2">
        <v>99921.04</v>
      </c>
      <c r="L1192" s="7" t="s">
        <v>21</v>
      </c>
      <c r="M1192" s="8">
        <v>34892</v>
      </c>
      <c r="N1192" s="2" t="s">
        <v>334</v>
      </c>
      <c r="O1192" s="3" t="s">
        <v>5042</v>
      </c>
      <c r="P1192" s="2"/>
      <c r="Q1192" s="9"/>
      <c r="R1192" s="3"/>
      <c r="S1192" s="16"/>
      <c r="T1192" s="16"/>
      <c r="U1192" s="16"/>
      <c r="V1192" s="16"/>
      <c r="W1192" s="16"/>
      <c r="X1192" s="16"/>
      <c r="Y1192" s="16"/>
      <c r="Z1192" s="16"/>
      <c r="AA1192" s="16"/>
      <c r="AB1192" s="16"/>
      <c r="AC1192" s="16"/>
      <c r="AD1192" s="16"/>
      <c r="AE1192" s="16"/>
      <c r="AF1192" s="16"/>
      <c r="AG1192" s="16"/>
      <c r="AH1192" s="16"/>
      <c r="AI1192" s="16"/>
      <c r="AJ1192" s="16"/>
      <c r="AK1192" s="16"/>
      <c r="AL1192" s="16"/>
      <c r="AM1192" s="16"/>
      <c r="AN1192" s="16"/>
      <c r="AO1192" s="16"/>
      <c r="AP1192" s="16"/>
      <c r="AQ1192" s="16"/>
      <c r="AR1192" s="16"/>
      <c r="AS1192" s="16"/>
      <c r="AT1192" s="16"/>
      <c r="AU1192" s="16"/>
      <c r="AV1192" s="16"/>
      <c r="AW1192" s="16"/>
      <c r="AX1192" s="16"/>
      <c r="AY1192" s="16"/>
      <c r="AZ1192" s="16"/>
      <c r="BA1192" s="16"/>
      <c r="BB1192" s="16"/>
      <c r="BC1192" s="16"/>
      <c r="BD1192" s="16"/>
      <c r="BE1192" s="16"/>
      <c r="BF1192" s="16"/>
      <c r="BG1192" s="16"/>
      <c r="BH1192" s="16"/>
      <c r="BI1192" s="16"/>
      <c r="BJ1192" s="16"/>
      <c r="BK1192" s="16"/>
      <c r="BL1192" s="16"/>
      <c r="BM1192" s="16"/>
      <c r="BN1192" s="16"/>
      <c r="BO1192" s="16"/>
      <c r="BP1192" s="16"/>
      <c r="BQ1192" s="16"/>
      <c r="BR1192" s="16"/>
      <c r="BS1192" s="16"/>
      <c r="BT1192" s="16"/>
      <c r="BU1192" s="16"/>
      <c r="BV1192" s="16"/>
      <c r="BW1192" s="16"/>
      <c r="BX1192" s="16"/>
      <c r="BY1192" s="16"/>
      <c r="BZ1192" s="16"/>
      <c r="CA1192" s="16"/>
      <c r="CB1192" s="16"/>
      <c r="CC1192" s="16"/>
      <c r="CD1192" s="16"/>
      <c r="CE1192" s="16"/>
      <c r="CF1192" s="16"/>
      <c r="CG1192" s="16"/>
      <c r="CH1192" s="16"/>
      <c r="CI1192" s="16"/>
      <c r="CJ1192" s="16"/>
      <c r="CK1192" s="16"/>
      <c r="CL1192" s="16"/>
      <c r="CM1192" s="16"/>
      <c r="CN1192" s="16"/>
      <c r="CO1192" s="16"/>
      <c r="CP1192" s="16"/>
      <c r="CQ1192" s="16"/>
      <c r="CR1192" s="16"/>
      <c r="CS1192" s="16"/>
      <c r="CT1192" s="16"/>
      <c r="CU1192" s="16"/>
      <c r="CV1192" s="16"/>
      <c r="CW1192" s="16"/>
      <c r="CX1192" s="16"/>
      <c r="CY1192" s="16"/>
      <c r="CZ1192" s="16"/>
      <c r="DA1192" s="16"/>
      <c r="DB1192" s="16"/>
      <c r="DC1192" s="16"/>
      <c r="DD1192" s="16"/>
      <c r="DE1192" s="16"/>
      <c r="DF1192" s="16"/>
      <c r="DG1192" s="16"/>
      <c r="DH1192" s="16"/>
      <c r="DI1192" s="16"/>
      <c r="DJ1192" s="16"/>
      <c r="DK1192" s="16"/>
      <c r="DL1192" s="16"/>
      <c r="DM1192" s="16"/>
      <c r="DN1192" s="16"/>
      <c r="DO1192" s="16"/>
      <c r="DP1192" s="16"/>
      <c r="DQ1192" s="16"/>
      <c r="DR1192" s="16"/>
      <c r="DS1192" s="16"/>
      <c r="DT1192" s="16"/>
      <c r="DU1192" s="16"/>
      <c r="DV1192" s="16"/>
      <c r="DW1192" s="16"/>
      <c r="DX1192" s="16"/>
      <c r="DY1192" s="16"/>
      <c r="DZ1192" s="16"/>
      <c r="EA1192" s="16"/>
      <c r="EB1192" s="16"/>
      <c r="EC1192" s="16"/>
      <c r="ED1192" s="16"/>
      <c r="EE1192" s="16"/>
      <c r="EF1192" s="16"/>
      <c r="EG1192" s="16"/>
      <c r="EH1192" s="16"/>
      <c r="EI1192" s="16"/>
      <c r="EJ1192" s="16"/>
      <c r="EK1192" s="16"/>
      <c r="EL1192" s="16"/>
      <c r="EM1192" s="16"/>
      <c r="EN1192" s="16"/>
      <c r="EO1192" s="16"/>
      <c r="EP1192" s="16"/>
      <c r="EQ1192" s="16"/>
      <c r="ER1192" s="16"/>
      <c r="ES1192" s="16"/>
      <c r="ET1192" s="16"/>
    </row>
    <row r="1193" spans="1:150" s="4" customFormat="1" ht="31.5">
      <c r="A1193" s="3">
        <v>1187</v>
      </c>
      <c r="B1193" s="5">
        <v>1915</v>
      </c>
      <c r="C1193" s="3" t="s">
        <v>5043</v>
      </c>
      <c r="D1193" s="3" t="s">
        <v>64</v>
      </c>
      <c r="E1193" s="3" t="s">
        <v>5044</v>
      </c>
      <c r="F1193" s="3">
        <v>1993</v>
      </c>
      <c r="G1193" s="3">
        <v>9.5</v>
      </c>
      <c r="H1193" s="2">
        <v>46842</v>
      </c>
      <c r="I1193" s="2">
        <v>24675.88</v>
      </c>
      <c r="J1193" s="6">
        <f t="shared" si="18"/>
        <v>22166.12</v>
      </c>
      <c r="K1193" s="2">
        <v>93452.17</v>
      </c>
      <c r="L1193" s="7" t="s">
        <v>21</v>
      </c>
      <c r="M1193" s="8">
        <v>34892</v>
      </c>
      <c r="N1193" s="2" t="s">
        <v>334</v>
      </c>
      <c r="O1193" s="3" t="s">
        <v>5045</v>
      </c>
      <c r="P1193" s="2"/>
      <c r="Q1193" s="9"/>
      <c r="R1193" s="3"/>
      <c r="S1193" s="16"/>
      <c r="T1193" s="16"/>
      <c r="U1193" s="16"/>
      <c r="V1193" s="16"/>
      <c r="W1193" s="16"/>
      <c r="X1193" s="16"/>
      <c r="Y1193" s="16"/>
      <c r="Z1193" s="16"/>
      <c r="AA1193" s="16"/>
      <c r="AB1193" s="16"/>
      <c r="AC1193" s="16"/>
      <c r="AD1193" s="16"/>
      <c r="AE1193" s="16"/>
      <c r="AF1193" s="16"/>
      <c r="AG1193" s="16"/>
      <c r="AH1193" s="16"/>
      <c r="AI1193" s="16"/>
      <c r="AJ1193" s="16"/>
      <c r="AK1193" s="16"/>
      <c r="AL1193" s="16"/>
      <c r="AM1193" s="16"/>
      <c r="AN1193" s="16"/>
      <c r="AO1193" s="16"/>
      <c r="AP1193" s="16"/>
      <c r="AQ1193" s="16"/>
      <c r="AR1193" s="16"/>
      <c r="AS1193" s="16"/>
      <c r="AT1193" s="16"/>
      <c r="AU1193" s="16"/>
      <c r="AV1193" s="16"/>
      <c r="AW1193" s="16"/>
      <c r="AX1193" s="16"/>
      <c r="AY1193" s="16"/>
      <c r="AZ1193" s="16"/>
      <c r="BA1193" s="16"/>
      <c r="BB1193" s="16"/>
      <c r="BC1193" s="16"/>
      <c r="BD1193" s="16"/>
      <c r="BE1193" s="16"/>
      <c r="BF1193" s="16"/>
      <c r="BG1193" s="16"/>
      <c r="BH1193" s="16"/>
      <c r="BI1193" s="16"/>
      <c r="BJ1193" s="16"/>
      <c r="BK1193" s="16"/>
      <c r="BL1193" s="16"/>
      <c r="BM1193" s="16"/>
      <c r="BN1193" s="16"/>
      <c r="BO1193" s="16"/>
      <c r="BP1193" s="16"/>
      <c r="BQ1193" s="16"/>
      <c r="BR1193" s="16"/>
      <c r="BS1193" s="16"/>
      <c r="BT1193" s="16"/>
      <c r="BU1193" s="16"/>
      <c r="BV1193" s="16"/>
      <c r="BW1193" s="16"/>
      <c r="BX1193" s="16"/>
      <c r="BY1193" s="16"/>
      <c r="BZ1193" s="16"/>
      <c r="CA1193" s="16"/>
      <c r="CB1193" s="16"/>
      <c r="CC1193" s="16"/>
      <c r="CD1193" s="16"/>
      <c r="CE1193" s="16"/>
      <c r="CF1193" s="16"/>
      <c r="CG1193" s="16"/>
      <c r="CH1193" s="16"/>
      <c r="CI1193" s="16"/>
      <c r="CJ1193" s="16"/>
      <c r="CK1193" s="16"/>
      <c r="CL1193" s="16"/>
      <c r="CM1193" s="16"/>
      <c r="CN1193" s="16"/>
      <c r="CO1193" s="16"/>
      <c r="CP1193" s="16"/>
      <c r="CQ1193" s="16"/>
      <c r="CR1193" s="16"/>
      <c r="CS1193" s="16"/>
      <c r="CT1193" s="16"/>
      <c r="CU1193" s="16"/>
      <c r="CV1193" s="16"/>
      <c r="CW1193" s="16"/>
      <c r="CX1193" s="16"/>
      <c r="CY1193" s="16"/>
      <c r="CZ1193" s="16"/>
      <c r="DA1193" s="16"/>
      <c r="DB1193" s="16"/>
      <c r="DC1193" s="16"/>
      <c r="DD1193" s="16"/>
      <c r="DE1193" s="16"/>
      <c r="DF1193" s="16"/>
      <c r="DG1193" s="16"/>
      <c r="DH1193" s="16"/>
      <c r="DI1193" s="16"/>
      <c r="DJ1193" s="16"/>
      <c r="DK1193" s="16"/>
      <c r="DL1193" s="16"/>
      <c r="DM1193" s="16"/>
      <c r="DN1193" s="16"/>
      <c r="DO1193" s="16"/>
      <c r="DP1193" s="16"/>
      <c r="DQ1193" s="16"/>
      <c r="DR1193" s="16"/>
      <c r="DS1193" s="16"/>
      <c r="DT1193" s="16"/>
      <c r="DU1193" s="16"/>
      <c r="DV1193" s="16"/>
      <c r="DW1193" s="16"/>
      <c r="DX1193" s="16"/>
      <c r="DY1193" s="16"/>
      <c r="DZ1193" s="16"/>
      <c r="EA1193" s="16"/>
      <c r="EB1193" s="16"/>
      <c r="EC1193" s="16"/>
      <c r="ED1193" s="16"/>
      <c r="EE1193" s="16"/>
      <c r="EF1193" s="16"/>
      <c r="EG1193" s="16"/>
      <c r="EH1193" s="16"/>
      <c r="EI1193" s="16"/>
      <c r="EJ1193" s="16"/>
      <c r="EK1193" s="16"/>
      <c r="EL1193" s="16"/>
      <c r="EM1193" s="16"/>
      <c r="EN1193" s="16"/>
      <c r="EO1193" s="16"/>
      <c r="EP1193" s="16"/>
      <c r="EQ1193" s="16"/>
      <c r="ER1193" s="16"/>
      <c r="ES1193" s="16"/>
      <c r="ET1193" s="16"/>
    </row>
    <row r="1194" spans="1:150" s="4" customFormat="1" ht="31.5">
      <c r="A1194" s="3">
        <v>1188</v>
      </c>
      <c r="B1194" s="5">
        <v>412</v>
      </c>
      <c r="C1194" s="3" t="s">
        <v>5046</v>
      </c>
      <c r="D1194" s="3" t="s">
        <v>5047</v>
      </c>
      <c r="E1194" s="3" t="s">
        <v>5048</v>
      </c>
      <c r="F1194" s="3">
        <v>1990</v>
      </c>
      <c r="G1194" s="3">
        <v>88.66</v>
      </c>
      <c r="H1194" s="2">
        <v>597534.39</v>
      </c>
      <c r="I1194" s="2">
        <v>153417.53</v>
      </c>
      <c r="J1194" s="6">
        <f t="shared" si="18"/>
        <v>444116.86</v>
      </c>
      <c r="K1194" s="2">
        <v>2219323.67</v>
      </c>
      <c r="L1194" s="7" t="s">
        <v>2115</v>
      </c>
      <c r="M1194" s="14">
        <v>33807</v>
      </c>
      <c r="N1194" s="3" t="s">
        <v>1723</v>
      </c>
      <c r="O1194" s="3" t="s">
        <v>5049</v>
      </c>
      <c r="P1194" s="2"/>
      <c r="Q1194" s="9"/>
      <c r="R1194" s="3"/>
    </row>
    <row r="1195" spans="1:150" s="4" customFormat="1" ht="31.5">
      <c r="A1195" s="3">
        <v>1189</v>
      </c>
      <c r="B1195" s="5" t="s">
        <v>5050</v>
      </c>
      <c r="C1195" s="3" t="s">
        <v>5051</v>
      </c>
      <c r="D1195" s="3" t="s">
        <v>5052</v>
      </c>
      <c r="E1195" s="3" t="s">
        <v>5053</v>
      </c>
      <c r="F1195" s="3">
        <v>1963</v>
      </c>
      <c r="G1195" s="3">
        <v>861.38</v>
      </c>
      <c r="H1195" s="2">
        <v>778200</v>
      </c>
      <c r="I1195" s="2">
        <v>0</v>
      </c>
      <c r="J1195" s="6">
        <f t="shared" si="18"/>
        <v>778200</v>
      </c>
      <c r="K1195" s="2">
        <v>23595132.850000001</v>
      </c>
      <c r="L1195" s="7" t="s">
        <v>614</v>
      </c>
      <c r="M1195" s="8">
        <v>38477</v>
      </c>
      <c r="N1195" s="2" t="s">
        <v>5054</v>
      </c>
      <c r="O1195" s="3" t="s">
        <v>5055</v>
      </c>
      <c r="P1195" s="2" t="s">
        <v>5056</v>
      </c>
      <c r="Q1195" s="9"/>
      <c r="R1195" s="3"/>
    </row>
    <row r="1196" spans="1:150" s="4" customFormat="1" ht="31.5">
      <c r="A1196" s="3">
        <v>1190</v>
      </c>
      <c r="B1196" s="5" t="s">
        <v>5057</v>
      </c>
      <c r="C1196" s="3" t="s">
        <v>5051</v>
      </c>
      <c r="D1196" s="3" t="s">
        <v>5058</v>
      </c>
      <c r="E1196" s="3" t="s">
        <v>5059</v>
      </c>
      <c r="F1196" s="3">
        <v>1973</v>
      </c>
      <c r="G1196" s="3">
        <v>360.17</v>
      </c>
      <c r="H1196" s="2">
        <v>58900</v>
      </c>
      <c r="I1196" s="2">
        <v>0</v>
      </c>
      <c r="J1196" s="6">
        <f t="shared" si="18"/>
        <v>58900</v>
      </c>
      <c r="K1196" s="2">
        <v>2503202.7000000002</v>
      </c>
      <c r="L1196" s="7" t="s">
        <v>614</v>
      </c>
      <c r="M1196" s="8">
        <v>38477</v>
      </c>
      <c r="N1196" s="2" t="s">
        <v>5054</v>
      </c>
      <c r="O1196" s="3" t="s">
        <v>5060</v>
      </c>
      <c r="P1196" s="2" t="s">
        <v>5056</v>
      </c>
      <c r="Q1196" s="9"/>
      <c r="R1196" s="3"/>
    </row>
    <row r="1197" spans="1:150" s="4" customFormat="1" ht="31.5">
      <c r="A1197" s="3">
        <v>1191</v>
      </c>
      <c r="B1197" s="5" t="s">
        <v>5061</v>
      </c>
      <c r="C1197" s="3" t="s">
        <v>5051</v>
      </c>
      <c r="D1197" s="3" t="s">
        <v>5062</v>
      </c>
      <c r="E1197" s="3" t="s">
        <v>5063</v>
      </c>
      <c r="F1197" s="3">
        <v>1973</v>
      </c>
      <c r="G1197" s="3">
        <v>99.35</v>
      </c>
      <c r="H1197" s="49">
        <v>10100</v>
      </c>
      <c r="I1197" s="39">
        <v>0</v>
      </c>
      <c r="J1197" s="6">
        <f t="shared" si="18"/>
        <v>10100</v>
      </c>
      <c r="K1197" s="11">
        <v>575353.04</v>
      </c>
      <c r="L1197" s="7" t="s">
        <v>614</v>
      </c>
      <c r="M1197" s="8">
        <v>38477</v>
      </c>
      <c r="N1197" s="2" t="s">
        <v>5054</v>
      </c>
      <c r="O1197" s="3" t="s">
        <v>5064</v>
      </c>
      <c r="P1197" s="2" t="s">
        <v>5056</v>
      </c>
      <c r="Q1197" s="9"/>
      <c r="R1197" s="3"/>
    </row>
    <row r="1198" spans="1:150" s="4" customFormat="1" ht="31.5">
      <c r="A1198" s="3">
        <v>1192</v>
      </c>
      <c r="B1198" s="5" t="s">
        <v>5065</v>
      </c>
      <c r="C1198" s="3" t="s">
        <v>5051</v>
      </c>
      <c r="D1198" s="3" t="s">
        <v>5066</v>
      </c>
      <c r="E1198" s="3" t="s">
        <v>5067</v>
      </c>
      <c r="F1198" s="3">
        <v>1983</v>
      </c>
      <c r="G1198" s="3">
        <v>250.35</v>
      </c>
      <c r="H1198" s="2">
        <v>57700</v>
      </c>
      <c r="I1198" s="2">
        <v>0</v>
      </c>
      <c r="J1198" s="6">
        <f t="shared" si="18"/>
        <v>57700</v>
      </c>
      <c r="K1198" s="2">
        <v>2064137.34</v>
      </c>
      <c r="L1198" s="7" t="s">
        <v>614</v>
      </c>
      <c r="M1198" s="8">
        <v>38477</v>
      </c>
      <c r="N1198" s="2" t="s">
        <v>5054</v>
      </c>
      <c r="O1198" s="3" t="s">
        <v>5068</v>
      </c>
      <c r="P1198" s="2" t="s">
        <v>5056</v>
      </c>
      <c r="Q1198" s="9"/>
      <c r="R1198" s="3"/>
    </row>
    <row r="1199" spans="1:150" s="4" customFormat="1" ht="31.5">
      <c r="A1199" s="3">
        <v>1193</v>
      </c>
      <c r="B1199" s="5" t="s">
        <v>5069</v>
      </c>
      <c r="C1199" s="3" t="s">
        <v>5051</v>
      </c>
      <c r="D1199" s="3" t="s">
        <v>5070</v>
      </c>
      <c r="E1199" s="3" t="s">
        <v>5071</v>
      </c>
      <c r="F1199" s="3">
        <v>1990</v>
      </c>
      <c r="G1199" s="3">
        <v>503.49</v>
      </c>
      <c r="H1199" s="2">
        <v>756200</v>
      </c>
      <c r="I1199" s="2">
        <v>0</v>
      </c>
      <c r="J1199" s="6">
        <f t="shared" si="18"/>
        <v>756200</v>
      </c>
      <c r="K1199" s="2">
        <v>9746350.1999999993</v>
      </c>
      <c r="L1199" s="7" t="s">
        <v>614</v>
      </c>
      <c r="M1199" s="8">
        <v>38477</v>
      </c>
      <c r="N1199" s="2" t="s">
        <v>5072</v>
      </c>
      <c r="O1199" s="3" t="s">
        <v>5073</v>
      </c>
      <c r="P1199" s="2" t="s">
        <v>5056</v>
      </c>
      <c r="Q1199" s="3"/>
      <c r="R1199" s="3"/>
    </row>
    <row r="1200" spans="1:150" s="4" customFormat="1" ht="52.5">
      <c r="A1200" s="3">
        <v>1194</v>
      </c>
      <c r="B1200" s="5">
        <v>5335</v>
      </c>
      <c r="C1200" s="3" t="s">
        <v>5051</v>
      </c>
      <c r="D1200" s="3" t="s">
        <v>5070</v>
      </c>
      <c r="E1200" s="3" t="s">
        <v>5074</v>
      </c>
      <c r="F1200" s="3">
        <v>1800</v>
      </c>
      <c r="G1200" s="3">
        <v>26.6</v>
      </c>
      <c r="H1200" s="50">
        <v>756200</v>
      </c>
      <c r="I1200" s="50">
        <v>756200</v>
      </c>
      <c r="J1200" s="50">
        <v>0</v>
      </c>
      <c r="K1200" s="2">
        <v>235212.36</v>
      </c>
      <c r="L1200" s="7" t="s">
        <v>614</v>
      </c>
      <c r="M1200" s="8">
        <v>38477</v>
      </c>
      <c r="N1200" s="2" t="s">
        <v>5072</v>
      </c>
      <c r="O1200" s="3" t="s">
        <v>5075</v>
      </c>
      <c r="P1200" s="2" t="s">
        <v>5076</v>
      </c>
      <c r="Q1200" s="9"/>
      <c r="R1200" s="3"/>
    </row>
    <row r="1201" spans="1:150" s="4" customFormat="1" ht="63">
      <c r="A1201" s="3">
        <v>1195</v>
      </c>
      <c r="B1201" s="5" t="s">
        <v>5077</v>
      </c>
      <c r="C1201" s="3" t="s">
        <v>5051</v>
      </c>
      <c r="D1201" s="3" t="s">
        <v>5078</v>
      </c>
      <c r="E1201" s="3" t="s">
        <v>5079</v>
      </c>
      <c r="F1201" s="3">
        <v>1936</v>
      </c>
      <c r="G1201" s="3">
        <v>135.94</v>
      </c>
      <c r="H1201" s="15">
        <v>1232934.53</v>
      </c>
      <c r="I1201" s="15">
        <v>914569.67</v>
      </c>
      <c r="J1201" s="6">
        <f t="shared" si="18"/>
        <v>318364.86</v>
      </c>
      <c r="K1201" s="11">
        <v>1046065.79</v>
      </c>
      <c r="L1201" s="7" t="s">
        <v>614</v>
      </c>
      <c r="M1201" s="8">
        <v>38477</v>
      </c>
      <c r="N1201" s="2" t="s">
        <v>5054</v>
      </c>
      <c r="O1201" s="3" t="s">
        <v>5080</v>
      </c>
      <c r="P1201" s="3" t="s">
        <v>5081</v>
      </c>
      <c r="Q1201" s="9"/>
      <c r="R1201" s="3"/>
    </row>
    <row r="1202" spans="1:150" s="4" customFormat="1" ht="31.5">
      <c r="A1202" s="3">
        <v>1196</v>
      </c>
      <c r="B1202" s="5">
        <v>5336</v>
      </c>
      <c r="C1202" s="3" t="s">
        <v>5051</v>
      </c>
      <c r="D1202" s="3" t="s">
        <v>5082</v>
      </c>
      <c r="E1202" s="3" t="s">
        <v>5083</v>
      </c>
      <c r="F1202" s="3">
        <v>1968</v>
      </c>
      <c r="G1202" s="3">
        <v>102.8</v>
      </c>
      <c r="H1202" s="2">
        <v>15200</v>
      </c>
      <c r="I1202" s="2">
        <v>0</v>
      </c>
      <c r="J1202" s="6">
        <f t="shared" si="18"/>
        <v>15200</v>
      </c>
      <c r="K1202" s="2">
        <v>1781563.32</v>
      </c>
      <c r="L1202" s="7" t="s">
        <v>614</v>
      </c>
      <c r="M1202" s="8">
        <v>38477</v>
      </c>
      <c r="N1202" s="2" t="s">
        <v>5054</v>
      </c>
      <c r="O1202" s="3" t="s">
        <v>5084</v>
      </c>
      <c r="P1202" s="2" t="s">
        <v>5085</v>
      </c>
      <c r="Q1202" s="9"/>
      <c r="R1202" s="3"/>
    </row>
    <row r="1203" spans="1:150" s="4" customFormat="1" ht="21">
      <c r="A1203" s="3">
        <v>1197</v>
      </c>
      <c r="B1203" s="5">
        <v>6841</v>
      </c>
      <c r="C1203" s="3" t="s">
        <v>5051</v>
      </c>
      <c r="D1203" s="3" t="s">
        <v>5086</v>
      </c>
      <c r="E1203" s="3"/>
      <c r="F1203" s="3">
        <v>1800</v>
      </c>
      <c r="G1203" s="15">
        <v>1000</v>
      </c>
      <c r="H1203" s="2">
        <v>998955.32</v>
      </c>
      <c r="I1203" s="2">
        <v>557428.12</v>
      </c>
      <c r="J1203" s="6">
        <f t="shared" si="18"/>
        <v>441527.19999999995</v>
      </c>
      <c r="K1203" s="2"/>
      <c r="L1203" s="7" t="s">
        <v>614</v>
      </c>
      <c r="M1203" s="8">
        <v>38477</v>
      </c>
      <c r="N1203" s="2" t="s">
        <v>5054</v>
      </c>
      <c r="O1203" s="15"/>
      <c r="P1203" s="2" t="s">
        <v>5085</v>
      </c>
      <c r="Q1203" s="9"/>
      <c r="R1203" s="3"/>
    </row>
    <row r="1204" spans="1:150" s="4" customFormat="1" ht="21">
      <c r="A1204" s="3">
        <v>1198</v>
      </c>
      <c r="B1204" s="5">
        <v>6840</v>
      </c>
      <c r="C1204" s="3" t="s">
        <v>5051</v>
      </c>
      <c r="D1204" s="3" t="s">
        <v>5087</v>
      </c>
      <c r="E1204" s="3"/>
      <c r="F1204" s="3">
        <v>1800</v>
      </c>
      <c r="G1204" s="15">
        <v>3300</v>
      </c>
      <c r="H1204" s="2">
        <v>22084654.620000001</v>
      </c>
      <c r="I1204" s="2">
        <v>12323476.02</v>
      </c>
      <c r="J1204" s="6">
        <f t="shared" si="18"/>
        <v>9761178.6000000015</v>
      </c>
      <c r="K1204" s="2"/>
      <c r="L1204" s="7" t="s">
        <v>614</v>
      </c>
      <c r="M1204" s="8">
        <v>38477</v>
      </c>
      <c r="N1204" s="2" t="s">
        <v>5054</v>
      </c>
      <c r="O1204" s="15"/>
      <c r="P1204" s="2" t="s">
        <v>5085</v>
      </c>
      <c r="Q1204" s="9"/>
      <c r="R1204" s="3"/>
    </row>
    <row r="1205" spans="1:150" s="4" customFormat="1" ht="42">
      <c r="A1205" s="3">
        <v>1199</v>
      </c>
      <c r="B1205" s="5">
        <v>843</v>
      </c>
      <c r="C1205" s="3" t="s">
        <v>5088</v>
      </c>
      <c r="D1205" s="3" t="s">
        <v>5089</v>
      </c>
      <c r="E1205" s="3" t="s">
        <v>5090</v>
      </c>
      <c r="F1205" s="3">
        <v>1979</v>
      </c>
      <c r="G1205" s="3">
        <v>119.8</v>
      </c>
      <c r="H1205" s="2">
        <v>828539.32</v>
      </c>
      <c r="I1205" s="2">
        <v>0</v>
      </c>
      <c r="J1205" s="6">
        <f t="shared" si="18"/>
        <v>828539.32</v>
      </c>
      <c r="K1205" s="2">
        <v>2049218.53</v>
      </c>
      <c r="L1205" s="7" t="s">
        <v>2115</v>
      </c>
      <c r="M1205" s="14">
        <v>33975</v>
      </c>
      <c r="N1205" s="3" t="s">
        <v>4257</v>
      </c>
      <c r="O1205" s="3" t="s">
        <v>5091</v>
      </c>
      <c r="P1205" s="2"/>
      <c r="Q1205" s="9"/>
      <c r="R1205" s="3"/>
    </row>
    <row r="1206" spans="1:150" s="4" customFormat="1" ht="31.5">
      <c r="A1206" s="3">
        <v>1200</v>
      </c>
      <c r="B1206" s="5">
        <v>2092</v>
      </c>
      <c r="C1206" s="3" t="s">
        <v>5092</v>
      </c>
      <c r="D1206" s="3" t="s">
        <v>344</v>
      </c>
      <c r="E1206" s="3" t="s">
        <v>5093</v>
      </c>
      <c r="F1206" s="3">
        <v>1981</v>
      </c>
      <c r="G1206" s="3">
        <v>590.47</v>
      </c>
      <c r="H1206" s="2">
        <v>451879.32</v>
      </c>
      <c r="I1206" s="2">
        <v>0</v>
      </c>
      <c r="J1206" s="6">
        <f t="shared" si="18"/>
        <v>451879.32</v>
      </c>
      <c r="K1206" s="2" t="s">
        <v>5094</v>
      </c>
      <c r="L1206" s="7" t="s">
        <v>51</v>
      </c>
      <c r="M1206" s="8">
        <v>34998</v>
      </c>
      <c r="N1206" s="2" t="s">
        <v>128</v>
      </c>
      <c r="O1206" s="3" t="s">
        <v>5095</v>
      </c>
      <c r="P1206" s="2" t="s">
        <v>5096</v>
      </c>
      <c r="Q1206" s="9"/>
      <c r="R1206" s="3"/>
    </row>
    <row r="1207" spans="1:150" s="4" customFormat="1" ht="63">
      <c r="A1207" s="3">
        <v>1201</v>
      </c>
      <c r="B1207" s="5">
        <v>6350</v>
      </c>
      <c r="C1207" s="3" t="s">
        <v>5097</v>
      </c>
      <c r="D1207" s="3" t="s">
        <v>64</v>
      </c>
      <c r="E1207" s="3" t="s">
        <v>5098</v>
      </c>
      <c r="F1207" s="3">
        <v>1989</v>
      </c>
      <c r="G1207" s="3">
        <v>13.8</v>
      </c>
      <c r="H1207" s="2">
        <v>61507</v>
      </c>
      <c r="I1207" s="2">
        <v>55713.4</v>
      </c>
      <c r="J1207" s="6">
        <f t="shared" si="18"/>
        <v>5793.5999999999985</v>
      </c>
      <c r="K1207" s="2">
        <v>48392.18</v>
      </c>
      <c r="L1207" s="7" t="s">
        <v>21</v>
      </c>
      <c r="M1207" s="8">
        <v>35326</v>
      </c>
      <c r="N1207" s="2" t="s">
        <v>223</v>
      </c>
      <c r="O1207" s="3" t="s">
        <v>5099</v>
      </c>
      <c r="P1207" s="2" t="s">
        <v>1767</v>
      </c>
      <c r="Q1207" s="9"/>
      <c r="R1207" s="3"/>
      <c r="S1207" s="16"/>
      <c r="T1207" s="16"/>
      <c r="U1207" s="16"/>
      <c r="V1207" s="16"/>
      <c r="W1207" s="16"/>
      <c r="X1207" s="16"/>
      <c r="Y1207" s="16"/>
      <c r="Z1207" s="16"/>
      <c r="AA1207" s="16"/>
      <c r="AB1207" s="16"/>
      <c r="AC1207" s="16"/>
      <c r="AD1207" s="16"/>
      <c r="AE1207" s="16"/>
      <c r="AF1207" s="16"/>
      <c r="AG1207" s="16"/>
      <c r="AH1207" s="16"/>
      <c r="AI1207" s="16"/>
      <c r="AJ1207" s="16"/>
      <c r="AK1207" s="16"/>
      <c r="AL1207" s="16"/>
      <c r="AM1207" s="16"/>
      <c r="AN1207" s="16"/>
      <c r="AO1207" s="16"/>
      <c r="AP1207" s="16"/>
      <c r="AQ1207" s="16"/>
      <c r="AR1207" s="16"/>
      <c r="AS1207" s="16"/>
      <c r="AT1207" s="16"/>
      <c r="AU1207" s="16"/>
      <c r="AV1207" s="16"/>
      <c r="AW1207" s="16"/>
      <c r="AX1207" s="16"/>
      <c r="AY1207" s="16"/>
      <c r="AZ1207" s="16"/>
      <c r="BA1207" s="16"/>
      <c r="BB1207" s="16"/>
      <c r="BC1207" s="16"/>
      <c r="BD1207" s="16"/>
      <c r="BE1207" s="16"/>
      <c r="BF1207" s="16"/>
      <c r="BG1207" s="16"/>
      <c r="BH1207" s="16"/>
      <c r="BI1207" s="16"/>
      <c r="BJ1207" s="16"/>
      <c r="BK1207" s="16"/>
      <c r="BL1207" s="16"/>
      <c r="BM1207" s="16"/>
      <c r="BN1207" s="16"/>
      <c r="BO1207" s="16"/>
      <c r="BP1207" s="16"/>
      <c r="BQ1207" s="16"/>
      <c r="BR1207" s="16"/>
      <c r="BS1207" s="16"/>
      <c r="BT1207" s="16"/>
      <c r="BU1207" s="16"/>
      <c r="BV1207" s="16"/>
      <c r="BW1207" s="16"/>
      <c r="BX1207" s="16"/>
      <c r="BY1207" s="16"/>
      <c r="BZ1207" s="16"/>
      <c r="CA1207" s="16"/>
      <c r="CB1207" s="16"/>
      <c r="CC1207" s="16"/>
      <c r="CD1207" s="16"/>
      <c r="CE1207" s="16"/>
      <c r="CF1207" s="16"/>
      <c r="CG1207" s="16"/>
      <c r="CH1207" s="16"/>
      <c r="CI1207" s="16"/>
      <c r="CJ1207" s="16"/>
      <c r="CK1207" s="16"/>
      <c r="CL1207" s="16"/>
      <c r="CM1207" s="16"/>
      <c r="CN1207" s="16"/>
      <c r="CO1207" s="16"/>
      <c r="CP1207" s="16"/>
      <c r="CQ1207" s="16"/>
      <c r="CR1207" s="16"/>
      <c r="CS1207" s="16"/>
      <c r="CT1207" s="16"/>
      <c r="CU1207" s="16"/>
      <c r="CV1207" s="16"/>
      <c r="CW1207" s="16"/>
      <c r="CX1207" s="16"/>
      <c r="CY1207" s="16"/>
      <c r="CZ1207" s="16"/>
      <c r="DA1207" s="16"/>
      <c r="DB1207" s="16"/>
      <c r="DC1207" s="16"/>
      <c r="DD1207" s="16"/>
      <c r="DE1207" s="16"/>
      <c r="DF1207" s="16"/>
      <c r="DG1207" s="16"/>
      <c r="DH1207" s="16"/>
      <c r="DI1207" s="16"/>
      <c r="DJ1207" s="16"/>
      <c r="DK1207" s="16"/>
      <c r="DL1207" s="16"/>
      <c r="DM1207" s="16"/>
      <c r="DN1207" s="16"/>
      <c r="DO1207" s="16"/>
      <c r="DP1207" s="16"/>
      <c r="DQ1207" s="16"/>
      <c r="DR1207" s="16"/>
      <c r="DS1207" s="16"/>
      <c r="DT1207" s="16"/>
      <c r="DU1207" s="16"/>
      <c r="DV1207" s="16"/>
      <c r="DW1207" s="16"/>
      <c r="DX1207" s="16"/>
      <c r="DY1207" s="16"/>
      <c r="DZ1207" s="16"/>
      <c r="EA1207" s="16"/>
      <c r="EB1207" s="16"/>
      <c r="EC1207" s="16"/>
      <c r="ED1207" s="16"/>
      <c r="EE1207" s="16"/>
      <c r="EF1207" s="16"/>
      <c r="EG1207" s="16"/>
      <c r="EH1207" s="16"/>
      <c r="EI1207" s="16"/>
      <c r="EJ1207" s="16"/>
      <c r="EK1207" s="16"/>
      <c r="EL1207" s="16"/>
      <c r="EM1207" s="16"/>
      <c r="EN1207" s="16"/>
      <c r="EO1207" s="16"/>
      <c r="EP1207" s="16"/>
      <c r="EQ1207" s="16"/>
      <c r="ER1207" s="16"/>
      <c r="ES1207" s="16"/>
      <c r="ET1207" s="16"/>
    </row>
    <row r="1208" spans="1:150" s="4" customFormat="1" ht="42">
      <c r="A1208" s="3">
        <v>1202</v>
      </c>
      <c r="B1208" s="5">
        <v>5081</v>
      </c>
      <c r="C1208" s="3" t="s">
        <v>5100</v>
      </c>
      <c r="D1208" s="3" t="s">
        <v>3348</v>
      </c>
      <c r="E1208" s="3"/>
      <c r="F1208" s="3">
        <v>1982</v>
      </c>
      <c r="G1208" s="3">
        <v>23.25</v>
      </c>
      <c r="H1208" s="2">
        <v>187000</v>
      </c>
      <c r="I1208" s="2">
        <v>0</v>
      </c>
      <c r="J1208" s="6">
        <f t="shared" si="18"/>
        <v>187000</v>
      </c>
      <c r="K1208" s="2"/>
      <c r="L1208" s="7" t="s">
        <v>2115</v>
      </c>
      <c r="M1208" s="14">
        <v>38051</v>
      </c>
      <c r="N1208" s="3" t="s">
        <v>5101</v>
      </c>
      <c r="O1208" s="3" t="s">
        <v>5102</v>
      </c>
      <c r="P1208" s="2"/>
      <c r="Q1208" s="9"/>
      <c r="R1208" s="3"/>
    </row>
    <row r="1209" spans="1:150" s="4" customFormat="1" ht="42">
      <c r="A1209" s="3">
        <v>1203</v>
      </c>
      <c r="B1209" s="5">
        <v>2820</v>
      </c>
      <c r="C1209" s="3" t="s">
        <v>5103</v>
      </c>
      <c r="D1209" s="3" t="s">
        <v>5104</v>
      </c>
      <c r="E1209" s="3" t="s">
        <v>5105</v>
      </c>
      <c r="F1209" s="3">
        <v>1991</v>
      </c>
      <c r="G1209" s="3">
        <v>11.9</v>
      </c>
      <c r="H1209" s="2">
        <v>190199.72</v>
      </c>
      <c r="I1209" s="2">
        <v>157756.34</v>
      </c>
      <c r="J1209" s="6">
        <f t="shared" si="18"/>
        <v>32443.380000000005</v>
      </c>
      <c r="K1209" s="2">
        <v>90201.05</v>
      </c>
      <c r="L1209" s="7" t="s">
        <v>21</v>
      </c>
      <c r="M1209" s="8">
        <v>33627</v>
      </c>
      <c r="N1209" s="2" t="s">
        <v>5106</v>
      </c>
      <c r="O1209" s="3" t="s">
        <v>5107</v>
      </c>
      <c r="P1209" s="2" t="s">
        <v>5108</v>
      </c>
      <c r="Q1209" s="9"/>
      <c r="R1209" s="3"/>
      <c r="S1209" s="16"/>
      <c r="T1209" s="16"/>
      <c r="U1209" s="16"/>
      <c r="V1209" s="16"/>
      <c r="W1209" s="16"/>
      <c r="X1209" s="16"/>
      <c r="Y1209" s="16"/>
      <c r="Z1209" s="16"/>
      <c r="AA1209" s="16"/>
      <c r="AB1209" s="16"/>
      <c r="AC1209" s="16"/>
      <c r="AD1209" s="16"/>
      <c r="AE1209" s="16"/>
      <c r="AF1209" s="16"/>
      <c r="AG1209" s="16"/>
      <c r="AH1209" s="16"/>
      <c r="AI1209" s="16"/>
      <c r="AJ1209" s="16"/>
      <c r="AK1209" s="16"/>
      <c r="AL1209" s="16"/>
      <c r="AM1209" s="16"/>
      <c r="AN1209" s="16"/>
      <c r="AO1209" s="16"/>
      <c r="AP1209" s="16"/>
      <c r="AQ1209" s="16"/>
      <c r="AR1209" s="16"/>
      <c r="AS1209" s="16"/>
      <c r="AT1209" s="16"/>
      <c r="AU1209" s="16"/>
      <c r="AV1209" s="16"/>
      <c r="AW1209" s="16"/>
      <c r="AX1209" s="16"/>
      <c r="AY1209" s="16"/>
      <c r="AZ1209" s="16"/>
      <c r="BA1209" s="16"/>
      <c r="BB1209" s="16"/>
      <c r="BC1209" s="16"/>
      <c r="BD1209" s="16"/>
      <c r="BE1209" s="16"/>
      <c r="BF1209" s="16"/>
      <c r="BG1209" s="16"/>
      <c r="BH1209" s="16"/>
      <c r="BI1209" s="16"/>
      <c r="BJ1209" s="16"/>
      <c r="BK1209" s="16"/>
      <c r="BL1209" s="16"/>
      <c r="BM1209" s="16"/>
      <c r="BN1209" s="16"/>
      <c r="BO1209" s="16"/>
      <c r="BP1209" s="16"/>
      <c r="BQ1209" s="16"/>
      <c r="BR1209" s="16"/>
      <c r="BS1209" s="16"/>
      <c r="BT1209" s="16"/>
      <c r="BU1209" s="16"/>
      <c r="BV1209" s="16"/>
      <c r="BW1209" s="16"/>
      <c r="BX1209" s="16"/>
      <c r="BY1209" s="16"/>
      <c r="BZ1209" s="16"/>
      <c r="CA1209" s="16"/>
      <c r="CB1209" s="16"/>
      <c r="CC1209" s="16"/>
      <c r="CD1209" s="16"/>
      <c r="CE1209" s="16"/>
      <c r="CF1209" s="16"/>
      <c r="CG1209" s="16"/>
      <c r="CH1209" s="16"/>
      <c r="CI1209" s="16"/>
      <c r="CJ1209" s="16"/>
      <c r="CK1209" s="16"/>
      <c r="CL1209" s="16"/>
      <c r="CM1209" s="16"/>
      <c r="CN1209" s="16"/>
      <c r="CO1209" s="16"/>
      <c r="CP1209" s="16"/>
      <c r="CQ1209" s="16"/>
      <c r="CR1209" s="16"/>
      <c r="CS1209" s="16"/>
      <c r="CT1209" s="16"/>
      <c r="CU1209" s="16"/>
      <c r="CV1209" s="16"/>
      <c r="CW1209" s="16"/>
      <c r="CX1209" s="16"/>
      <c r="CY1209" s="16"/>
      <c r="CZ1209" s="16"/>
      <c r="DA1209" s="16"/>
      <c r="DB1209" s="16"/>
      <c r="DC1209" s="16"/>
      <c r="DD1209" s="16"/>
      <c r="DE1209" s="16"/>
      <c r="DF1209" s="16"/>
      <c r="DG1209" s="16"/>
      <c r="DH1209" s="16"/>
      <c r="DI1209" s="16"/>
      <c r="DJ1209" s="16"/>
      <c r="DK1209" s="16"/>
      <c r="DL1209" s="16"/>
      <c r="DM1209" s="16"/>
      <c r="DN1209" s="16"/>
      <c r="DO1209" s="16"/>
      <c r="DP1209" s="16"/>
      <c r="DQ1209" s="16"/>
      <c r="DR1209" s="16"/>
      <c r="DS1209" s="16"/>
      <c r="DT1209" s="16"/>
      <c r="DU1209" s="16"/>
      <c r="DV1209" s="16"/>
      <c r="DW1209" s="16"/>
      <c r="DX1209" s="16"/>
      <c r="DY1209" s="16"/>
      <c r="DZ1209" s="16"/>
      <c r="EA1209" s="16"/>
      <c r="EB1209" s="16"/>
      <c r="EC1209" s="16"/>
      <c r="ED1209" s="16"/>
      <c r="EE1209" s="16"/>
      <c r="EF1209" s="16"/>
      <c r="EG1209" s="16"/>
      <c r="EH1209" s="16"/>
      <c r="EI1209" s="16"/>
      <c r="EJ1209" s="16"/>
      <c r="EK1209" s="16"/>
      <c r="EL1209" s="16"/>
      <c r="EM1209" s="16"/>
      <c r="EN1209" s="16"/>
      <c r="EO1209" s="16"/>
      <c r="EP1209" s="16"/>
      <c r="EQ1209" s="16"/>
      <c r="ER1209" s="16"/>
      <c r="ES1209" s="16"/>
      <c r="ET1209" s="16"/>
    </row>
    <row r="1210" spans="1:150" s="4" customFormat="1" ht="31.5">
      <c r="A1210" s="3">
        <v>1204</v>
      </c>
      <c r="B1210" s="5">
        <v>394</v>
      </c>
      <c r="C1210" s="3" t="s">
        <v>5103</v>
      </c>
      <c r="D1210" s="3" t="s">
        <v>99</v>
      </c>
      <c r="E1210" s="3" t="s">
        <v>5109</v>
      </c>
      <c r="F1210" s="3">
        <v>1992</v>
      </c>
      <c r="G1210" s="3">
        <v>12.2</v>
      </c>
      <c r="H1210" s="2">
        <v>70414.820000000007</v>
      </c>
      <c r="I1210" s="2">
        <v>0</v>
      </c>
      <c r="J1210" s="6">
        <f t="shared" ref="J1210:J1273" si="19">H1210-I1210</f>
        <v>70414.820000000007</v>
      </c>
      <c r="K1210" s="2">
        <v>193123.68</v>
      </c>
      <c r="L1210" s="7" t="s">
        <v>21</v>
      </c>
      <c r="M1210" s="8">
        <v>35688</v>
      </c>
      <c r="N1210" s="2" t="s">
        <v>4319</v>
      </c>
      <c r="O1210" s="3" t="s">
        <v>5110</v>
      </c>
      <c r="P1210" s="2"/>
      <c r="Q1210" s="9"/>
      <c r="R1210" s="3"/>
      <c r="S1210" s="16"/>
      <c r="T1210" s="16"/>
      <c r="U1210" s="16"/>
      <c r="V1210" s="16"/>
      <c r="W1210" s="16"/>
      <c r="X1210" s="16"/>
      <c r="Y1210" s="16"/>
      <c r="Z1210" s="16"/>
      <c r="AA1210" s="16"/>
      <c r="AB1210" s="16"/>
      <c r="AC1210" s="16"/>
      <c r="AD1210" s="16"/>
      <c r="AE1210" s="16"/>
      <c r="AF1210" s="16"/>
      <c r="AG1210" s="16"/>
      <c r="AH1210" s="16"/>
      <c r="AI1210" s="16"/>
      <c r="AJ1210" s="16"/>
      <c r="AK1210" s="16"/>
      <c r="AL1210" s="16"/>
      <c r="AM1210" s="16"/>
      <c r="AN1210" s="16"/>
      <c r="AO1210" s="16"/>
      <c r="AP1210" s="16"/>
      <c r="AQ1210" s="16"/>
      <c r="AR1210" s="16"/>
      <c r="AS1210" s="16"/>
      <c r="AT1210" s="16"/>
      <c r="AU1210" s="16"/>
      <c r="AV1210" s="16"/>
      <c r="AW1210" s="16"/>
      <c r="AX1210" s="16"/>
      <c r="AY1210" s="16"/>
      <c r="AZ1210" s="16"/>
      <c r="BA1210" s="16"/>
      <c r="BB1210" s="16"/>
      <c r="BC1210" s="16"/>
      <c r="BD1210" s="16"/>
      <c r="BE1210" s="16"/>
      <c r="BF1210" s="16"/>
      <c r="BG1210" s="16"/>
      <c r="BH1210" s="16"/>
      <c r="BI1210" s="16"/>
      <c r="BJ1210" s="16"/>
      <c r="BK1210" s="16"/>
      <c r="BL1210" s="16"/>
      <c r="BM1210" s="16"/>
      <c r="BN1210" s="16"/>
      <c r="BO1210" s="16"/>
      <c r="BP1210" s="16"/>
      <c r="BQ1210" s="16"/>
      <c r="BR1210" s="16"/>
      <c r="BS1210" s="16"/>
      <c r="BT1210" s="16"/>
      <c r="BU1210" s="16"/>
      <c r="BV1210" s="16"/>
      <c r="BW1210" s="16"/>
      <c r="BX1210" s="16"/>
      <c r="BY1210" s="16"/>
      <c r="BZ1210" s="16"/>
      <c r="CA1210" s="16"/>
      <c r="CB1210" s="16"/>
      <c r="CC1210" s="16"/>
      <c r="CD1210" s="16"/>
      <c r="CE1210" s="16"/>
      <c r="CF1210" s="16"/>
      <c r="CG1210" s="16"/>
      <c r="CH1210" s="16"/>
      <c r="CI1210" s="16"/>
      <c r="CJ1210" s="16"/>
      <c r="CK1210" s="16"/>
      <c r="CL1210" s="16"/>
      <c r="CM1210" s="16"/>
      <c r="CN1210" s="16"/>
      <c r="CO1210" s="16"/>
      <c r="CP1210" s="16"/>
      <c r="CQ1210" s="16"/>
      <c r="CR1210" s="16"/>
      <c r="CS1210" s="16"/>
      <c r="CT1210" s="16"/>
      <c r="CU1210" s="16"/>
      <c r="CV1210" s="16"/>
      <c r="CW1210" s="16"/>
      <c r="CX1210" s="16"/>
      <c r="CY1210" s="16"/>
      <c r="CZ1210" s="16"/>
      <c r="DA1210" s="16"/>
      <c r="DB1210" s="16"/>
      <c r="DC1210" s="16"/>
      <c r="DD1210" s="16"/>
      <c r="DE1210" s="16"/>
      <c r="DF1210" s="16"/>
      <c r="DG1210" s="16"/>
      <c r="DH1210" s="16"/>
      <c r="DI1210" s="16"/>
      <c r="DJ1210" s="16"/>
      <c r="DK1210" s="16"/>
      <c r="DL1210" s="16"/>
      <c r="DM1210" s="16"/>
      <c r="DN1210" s="16"/>
      <c r="DO1210" s="16"/>
      <c r="DP1210" s="16"/>
      <c r="DQ1210" s="16"/>
      <c r="DR1210" s="16"/>
      <c r="DS1210" s="16"/>
      <c r="DT1210" s="16"/>
      <c r="DU1210" s="16"/>
      <c r="DV1210" s="16"/>
      <c r="DW1210" s="16"/>
      <c r="DX1210" s="16"/>
      <c r="DY1210" s="16"/>
      <c r="DZ1210" s="16"/>
      <c r="EA1210" s="16"/>
      <c r="EB1210" s="16"/>
      <c r="EC1210" s="16"/>
      <c r="ED1210" s="16"/>
      <c r="EE1210" s="16"/>
      <c r="EF1210" s="16"/>
      <c r="EG1210" s="16"/>
      <c r="EH1210" s="16"/>
      <c r="EI1210" s="16"/>
      <c r="EJ1210" s="16"/>
      <c r="EK1210" s="16"/>
      <c r="EL1210" s="16"/>
      <c r="EM1210" s="16"/>
      <c r="EN1210" s="16"/>
      <c r="EO1210" s="16"/>
      <c r="EP1210" s="16"/>
      <c r="EQ1210" s="16"/>
      <c r="ER1210" s="16"/>
      <c r="ES1210" s="16"/>
      <c r="ET1210" s="16"/>
    </row>
    <row r="1211" spans="1:150" s="4" customFormat="1" ht="31.5">
      <c r="A1211" s="3">
        <v>1205</v>
      </c>
      <c r="B1211" s="5" t="s">
        <v>5111</v>
      </c>
      <c r="C1211" s="3" t="s">
        <v>5103</v>
      </c>
      <c r="D1211" s="3" t="s">
        <v>5112</v>
      </c>
      <c r="E1211" s="3" t="s">
        <v>5113</v>
      </c>
      <c r="F1211" s="3">
        <v>1902</v>
      </c>
      <c r="G1211" s="3">
        <v>689.7</v>
      </c>
      <c r="H1211" s="2">
        <v>1663227.3</v>
      </c>
      <c r="I1211" s="2">
        <v>0</v>
      </c>
      <c r="J1211" s="6">
        <f t="shared" si="19"/>
        <v>1663227.3</v>
      </c>
      <c r="K1211" s="2">
        <v>6975260.2599999998</v>
      </c>
      <c r="L1211" s="7" t="s">
        <v>21</v>
      </c>
      <c r="M1211" s="8">
        <v>35688</v>
      </c>
      <c r="N1211" s="2" t="s">
        <v>4319</v>
      </c>
      <c r="O1211" s="3" t="s">
        <v>5114</v>
      </c>
      <c r="P1211" s="2"/>
      <c r="Q1211" s="9"/>
      <c r="R1211" s="3"/>
      <c r="S1211" s="18"/>
      <c r="T1211" s="18"/>
      <c r="U1211" s="18"/>
      <c r="V1211" s="18"/>
      <c r="W1211" s="18"/>
      <c r="X1211" s="18"/>
      <c r="Y1211" s="18"/>
      <c r="Z1211" s="18"/>
      <c r="AA1211" s="18"/>
      <c r="AB1211" s="18"/>
      <c r="AC1211" s="18"/>
      <c r="AD1211" s="18"/>
      <c r="AE1211" s="18"/>
      <c r="AF1211" s="18"/>
      <c r="AG1211" s="18"/>
      <c r="AH1211" s="18"/>
      <c r="AI1211" s="18"/>
      <c r="AJ1211" s="18"/>
      <c r="AK1211" s="18"/>
      <c r="AL1211" s="18"/>
      <c r="AM1211" s="18"/>
      <c r="AN1211" s="18"/>
      <c r="AO1211" s="18"/>
      <c r="AP1211" s="18"/>
      <c r="AQ1211" s="18"/>
      <c r="AR1211" s="18"/>
      <c r="AS1211" s="18"/>
      <c r="AT1211" s="18"/>
      <c r="AU1211" s="18"/>
      <c r="AV1211" s="18"/>
      <c r="AW1211" s="18"/>
      <c r="AX1211" s="18"/>
      <c r="AY1211" s="18"/>
      <c r="AZ1211" s="18"/>
      <c r="BA1211" s="18"/>
      <c r="BB1211" s="18"/>
      <c r="BC1211" s="18"/>
      <c r="BD1211" s="18"/>
      <c r="BE1211" s="18"/>
      <c r="BF1211" s="18"/>
      <c r="BG1211" s="18"/>
      <c r="BH1211" s="18"/>
      <c r="BI1211" s="18"/>
      <c r="BJ1211" s="18"/>
      <c r="BK1211" s="18"/>
      <c r="BL1211" s="18"/>
      <c r="BM1211" s="18"/>
      <c r="BN1211" s="18"/>
      <c r="BO1211" s="18"/>
      <c r="BP1211" s="18"/>
      <c r="BQ1211" s="18"/>
      <c r="BR1211" s="18"/>
      <c r="BS1211" s="18"/>
      <c r="BT1211" s="18"/>
      <c r="BU1211" s="18"/>
      <c r="BV1211" s="18"/>
      <c r="BW1211" s="18"/>
      <c r="BX1211" s="18"/>
      <c r="BY1211" s="18"/>
      <c r="BZ1211" s="18"/>
      <c r="CA1211" s="18"/>
      <c r="CB1211" s="18"/>
      <c r="CC1211" s="18"/>
      <c r="CD1211" s="18"/>
      <c r="CE1211" s="18"/>
      <c r="CF1211" s="18"/>
      <c r="CG1211" s="18"/>
      <c r="CH1211" s="18"/>
      <c r="CI1211" s="18"/>
      <c r="CJ1211" s="18"/>
      <c r="CK1211" s="18"/>
      <c r="CL1211" s="18"/>
      <c r="CM1211" s="18"/>
      <c r="CN1211" s="18"/>
      <c r="CO1211" s="18"/>
      <c r="CP1211" s="18"/>
      <c r="CQ1211" s="18"/>
      <c r="CR1211" s="18"/>
      <c r="CS1211" s="18"/>
      <c r="CT1211" s="18"/>
      <c r="CU1211" s="18"/>
      <c r="CV1211" s="18"/>
      <c r="CW1211" s="18"/>
      <c r="CX1211" s="18"/>
      <c r="CY1211" s="18"/>
      <c r="CZ1211" s="18"/>
      <c r="DA1211" s="18"/>
      <c r="DB1211" s="18"/>
      <c r="DC1211" s="18"/>
      <c r="DD1211" s="18"/>
      <c r="DE1211" s="18"/>
      <c r="DF1211" s="18"/>
      <c r="DG1211" s="18"/>
      <c r="DH1211" s="18"/>
      <c r="DI1211" s="18"/>
      <c r="DJ1211" s="18"/>
      <c r="DK1211" s="18"/>
      <c r="DL1211" s="18"/>
      <c r="DM1211" s="18"/>
      <c r="DN1211" s="18"/>
      <c r="DO1211" s="18"/>
      <c r="DP1211" s="18"/>
      <c r="DQ1211" s="18"/>
      <c r="DR1211" s="18"/>
      <c r="DS1211" s="18"/>
      <c r="DT1211" s="18"/>
      <c r="DU1211" s="18"/>
      <c r="DV1211" s="18"/>
      <c r="DW1211" s="18"/>
      <c r="DX1211" s="18"/>
      <c r="DY1211" s="18"/>
      <c r="DZ1211" s="18"/>
      <c r="EA1211" s="18"/>
      <c r="EB1211" s="18"/>
      <c r="EC1211" s="18"/>
      <c r="ED1211" s="18"/>
      <c r="EE1211" s="18"/>
      <c r="EF1211" s="18"/>
      <c r="EG1211" s="18"/>
      <c r="EH1211" s="18"/>
      <c r="EI1211" s="18"/>
      <c r="EJ1211" s="18"/>
      <c r="EK1211" s="18"/>
      <c r="EL1211" s="18"/>
      <c r="EM1211" s="18"/>
      <c r="EN1211" s="18"/>
      <c r="EO1211" s="18"/>
      <c r="EP1211" s="18"/>
      <c r="EQ1211" s="18"/>
      <c r="ER1211" s="18"/>
      <c r="ES1211" s="18"/>
      <c r="ET1211" s="18"/>
    </row>
    <row r="1212" spans="1:150" s="4" customFormat="1" ht="42">
      <c r="A1212" s="3">
        <v>1206</v>
      </c>
      <c r="B1212" s="5">
        <v>6898</v>
      </c>
      <c r="C1212" s="3" t="s">
        <v>5103</v>
      </c>
      <c r="D1212" s="3" t="s">
        <v>5115</v>
      </c>
      <c r="E1212" s="3"/>
      <c r="F1212" s="3">
        <v>1958</v>
      </c>
      <c r="G1212" s="3">
        <v>13.98</v>
      </c>
      <c r="H1212" s="2">
        <v>42226.47</v>
      </c>
      <c r="I1212" s="2">
        <v>0</v>
      </c>
      <c r="J1212" s="6">
        <f t="shared" si="19"/>
        <v>42226.47</v>
      </c>
      <c r="K1212" s="2"/>
      <c r="L1212" s="7" t="s">
        <v>21</v>
      </c>
      <c r="M1212" s="8">
        <v>35688</v>
      </c>
      <c r="N1212" s="2" t="s">
        <v>4319</v>
      </c>
      <c r="O1212" s="3"/>
      <c r="P1212" s="2"/>
      <c r="Q1212" s="9"/>
      <c r="R1212" s="3"/>
      <c r="S1212" s="16"/>
      <c r="T1212" s="16"/>
      <c r="U1212" s="16"/>
      <c r="V1212" s="16"/>
      <c r="W1212" s="16"/>
      <c r="X1212" s="16"/>
      <c r="Y1212" s="16"/>
      <c r="Z1212" s="16"/>
      <c r="AA1212" s="16"/>
      <c r="AB1212" s="16"/>
      <c r="AC1212" s="16"/>
      <c r="AD1212" s="16"/>
      <c r="AE1212" s="16"/>
      <c r="AF1212" s="16"/>
      <c r="AG1212" s="16"/>
      <c r="AH1212" s="16"/>
      <c r="AI1212" s="16"/>
      <c r="AJ1212" s="16"/>
      <c r="AK1212" s="16"/>
      <c r="AL1212" s="16"/>
      <c r="AM1212" s="16"/>
      <c r="AN1212" s="16"/>
      <c r="AO1212" s="16"/>
      <c r="AP1212" s="16"/>
      <c r="AQ1212" s="16"/>
      <c r="AR1212" s="16"/>
      <c r="AS1212" s="16"/>
      <c r="AT1212" s="16"/>
      <c r="AU1212" s="16"/>
      <c r="AV1212" s="16"/>
      <c r="AW1212" s="16"/>
      <c r="AX1212" s="16"/>
      <c r="AY1212" s="16"/>
      <c r="AZ1212" s="16"/>
      <c r="BA1212" s="16"/>
      <c r="BB1212" s="16"/>
      <c r="BC1212" s="16"/>
      <c r="BD1212" s="16"/>
      <c r="BE1212" s="16"/>
      <c r="BF1212" s="16"/>
      <c r="BG1212" s="16"/>
      <c r="BH1212" s="16"/>
      <c r="BI1212" s="16"/>
      <c r="BJ1212" s="16"/>
      <c r="BK1212" s="16"/>
      <c r="BL1212" s="16"/>
      <c r="BM1212" s="16"/>
      <c r="BN1212" s="16"/>
      <c r="BO1212" s="16"/>
      <c r="BP1212" s="16"/>
      <c r="BQ1212" s="16"/>
      <c r="BR1212" s="16"/>
      <c r="BS1212" s="16"/>
      <c r="BT1212" s="16"/>
      <c r="BU1212" s="16"/>
      <c r="BV1212" s="16"/>
      <c r="BW1212" s="16"/>
      <c r="BX1212" s="16"/>
      <c r="BY1212" s="16"/>
      <c r="BZ1212" s="16"/>
      <c r="CA1212" s="16"/>
      <c r="CB1212" s="16"/>
      <c r="CC1212" s="16"/>
      <c r="CD1212" s="16"/>
      <c r="CE1212" s="16"/>
      <c r="CF1212" s="16"/>
      <c r="CG1212" s="16"/>
      <c r="CH1212" s="16"/>
      <c r="CI1212" s="16"/>
      <c r="CJ1212" s="16"/>
      <c r="CK1212" s="16"/>
      <c r="CL1212" s="16"/>
      <c r="CM1212" s="16"/>
      <c r="CN1212" s="16"/>
      <c r="CO1212" s="16"/>
      <c r="CP1212" s="16"/>
      <c r="CQ1212" s="16"/>
      <c r="CR1212" s="16"/>
      <c r="CS1212" s="16"/>
      <c r="CT1212" s="16"/>
      <c r="CU1212" s="16"/>
      <c r="CV1212" s="16"/>
      <c r="CW1212" s="16"/>
      <c r="CX1212" s="16"/>
      <c r="CY1212" s="16"/>
      <c r="CZ1212" s="16"/>
      <c r="DA1212" s="16"/>
      <c r="DB1212" s="16"/>
      <c r="DC1212" s="16"/>
      <c r="DD1212" s="16"/>
      <c r="DE1212" s="16"/>
      <c r="DF1212" s="16"/>
      <c r="DG1212" s="16"/>
      <c r="DH1212" s="16"/>
      <c r="DI1212" s="16"/>
      <c r="DJ1212" s="16"/>
      <c r="DK1212" s="16"/>
      <c r="DL1212" s="16"/>
      <c r="DM1212" s="16"/>
      <c r="DN1212" s="16"/>
      <c r="DO1212" s="16"/>
      <c r="DP1212" s="16"/>
      <c r="DQ1212" s="16"/>
      <c r="DR1212" s="16"/>
      <c r="DS1212" s="16"/>
      <c r="DT1212" s="16"/>
      <c r="DU1212" s="16"/>
      <c r="DV1212" s="16"/>
      <c r="DW1212" s="16"/>
      <c r="DX1212" s="16"/>
      <c r="DY1212" s="16"/>
      <c r="DZ1212" s="16"/>
      <c r="EA1212" s="16"/>
      <c r="EB1212" s="16"/>
      <c r="EC1212" s="16"/>
      <c r="ED1212" s="16"/>
      <c r="EE1212" s="16"/>
      <c r="EF1212" s="16"/>
      <c r="EG1212" s="16"/>
      <c r="EH1212" s="16"/>
      <c r="EI1212" s="16"/>
      <c r="EJ1212" s="16"/>
      <c r="EK1212" s="16"/>
      <c r="EL1212" s="16"/>
      <c r="EM1212" s="16"/>
      <c r="EN1212" s="16"/>
      <c r="EO1212" s="16"/>
      <c r="EP1212" s="16"/>
      <c r="EQ1212" s="16"/>
      <c r="ER1212" s="16"/>
      <c r="ES1212" s="16"/>
      <c r="ET1212" s="16"/>
    </row>
    <row r="1213" spans="1:150" s="4" customFormat="1" ht="42">
      <c r="A1213" s="3">
        <v>1207</v>
      </c>
      <c r="B1213" s="5">
        <v>6730</v>
      </c>
      <c r="C1213" s="3" t="s">
        <v>5116</v>
      </c>
      <c r="D1213" s="3" t="s">
        <v>5117</v>
      </c>
      <c r="E1213" s="3" t="s">
        <v>5118</v>
      </c>
      <c r="F1213" s="3">
        <v>1989</v>
      </c>
      <c r="G1213" s="3">
        <v>240.1</v>
      </c>
      <c r="H1213" s="2">
        <v>1231068.22</v>
      </c>
      <c r="I1213" s="2">
        <v>1210607.26</v>
      </c>
      <c r="J1213" s="6">
        <f t="shared" si="19"/>
        <v>20460.959999999963</v>
      </c>
      <c r="K1213" s="2">
        <v>2123101.06</v>
      </c>
      <c r="L1213" s="7" t="s">
        <v>5119</v>
      </c>
      <c r="M1213" s="8">
        <v>33627</v>
      </c>
      <c r="N1213" s="2" t="s">
        <v>5120</v>
      </c>
      <c r="O1213" s="3" t="s">
        <v>5121</v>
      </c>
      <c r="P1213" s="51" t="s">
        <v>5122</v>
      </c>
      <c r="Q1213" s="22"/>
      <c r="R1213" s="3"/>
    </row>
    <row r="1214" spans="1:150" s="4" customFormat="1" ht="42">
      <c r="A1214" s="3">
        <v>1208</v>
      </c>
      <c r="B1214" s="5">
        <v>5992</v>
      </c>
      <c r="C1214" s="3" t="s">
        <v>5116</v>
      </c>
      <c r="D1214" s="3" t="s">
        <v>5123</v>
      </c>
      <c r="E1214" s="3" t="s">
        <v>5124</v>
      </c>
      <c r="F1214" s="3">
        <v>1989</v>
      </c>
      <c r="G1214" s="3">
        <v>141.19999999999999</v>
      </c>
      <c r="H1214" s="2">
        <v>1617500</v>
      </c>
      <c r="I1214" s="2">
        <v>1590616.34</v>
      </c>
      <c r="J1214" s="6">
        <f t="shared" si="19"/>
        <v>26883.659999999916</v>
      </c>
      <c r="K1214" s="2">
        <v>1248570.8799999999</v>
      </c>
      <c r="L1214" s="7" t="s">
        <v>5119</v>
      </c>
      <c r="M1214" s="8">
        <v>33627</v>
      </c>
      <c r="N1214" s="2" t="s">
        <v>5120</v>
      </c>
      <c r="O1214" s="3" t="s">
        <v>5125</v>
      </c>
      <c r="P1214" s="51" t="s">
        <v>5122</v>
      </c>
      <c r="Q1214" s="22"/>
      <c r="R1214" s="3"/>
    </row>
    <row r="1215" spans="1:150" s="4" customFormat="1" ht="42">
      <c r="A1215" s="3">
        <v>1209</v>
      </c>
      <c r="B1215" s="5">
        <v>5990</v>
      </c>
      <c r="C1215" s="3" t="s">
        <v>5116</v>
      </c>
      <c r="D1215" s="3" t="s">
        <v>5126</v>
      </c>
      <c r="E1215" s="3" t="s">
        <v>5127</v>
      </c>
      <c r="F1215" s="3">
        <v>1989</v>
      </c>
      <c r="G1215" s="3">
        <v>300.10000000000002</v>
      </c>
      <c r="H1215" s="2">
        <v>3437758</v>
      </c>
      <c r="I1215" s="2">
        <v>3380620.72</v>
      </c>
      <c r="J1215" s="6">
        <f t="shared" si="19"/>
        <v>57137.279999999795</v>
      </c>
      <c r="K1215" s="2">
        <v>1532778.76</v>
      </c>
      <c r="L1215" s="7" t="s">
        <v>5119</v>
      </c>
      <c r="M1215" s="8">
        <v>33627</v>
      </c>
      <c r="N1215" s="2" t="s">
        <v>5120</v>
      </c>
      <c r="O1215" s="3" t="s">
        <v>5128</v>
      </c>
      <c r="P1215" s="52" t="s">
        <v>5122</v>
      </c>
      <c r="Q1215" s="22"/>
      <c r="R1215" s="3"/>
      <c r="S1215" s="37"/>
      <c r="T1215" s="37"/>
      <c r="U1215" s="37"/>
      <c r="V1215" s="37"/>
      <c r="W1215" s="37"/>
      <c r="X1215" s="37"/>
      <c r="Y1215" s="37"/>
      <c r="Z1215" s="37"/>
      <c r="AA1215" s="37"/>
      <c r="AB1215" s="37"/>
      <c r="AC1215" s="37"/>
      <c r="AD1215" s="37"/>
      <c r="AE1215" s="37"/>
      <c r="AF1215" s="37"/>
      <c r="AG1215" s="37"/>
      <c r="AH1215" s="37"/>
      <c r="AI1215" s="37"/>
      <c r="AJ1215" s="37"/>
      <c r="AK1215" s="37"/>
      <c r="AL1215" s="37"/>
      <c r="AM1215" s="37"/>
      <c r="AN1215" s="37"/>
      <c r="AO1215" s="37"/>
      <c r="AP1215" s="37"/>
      <c r="AQ1215" s="37"/>
      <c r="AR1215" s="37"/>
      <c r="AS1215" s="37"/>
      <c r="AT1215" s="37"/>
      <c r="AU1215" s="37"/>
      <c r="AV1215" s="37"/>
      <c r="AW1215" s="37"/>
      <c r="AX1215" s="37"/>
      <c r="AY1215" s="37"/>
      <c r="AZ1215" s="37"/>
      <c r="BA1215" s="37"/>
      <c r="BB1215" s="37"/>
      <c r="BC1215" s="37"/>
      <c r="BD1215" s="37"/>
      <c r="BE1215" s="37"/>
      <c r="BF1215" s="37"/>
      <c r="BG1215" s="37"/>
      <c r="BH1215" s="37"/>
      <c r="BI1215" s="37"/>
      <c r="BJ1215" s="37"/>
      <c r="BK1215" s="37"/>
      <c r="BL1215" s="37"/>
      <c r="BM1215" s="37"/>
      <c r="BN1215" s="37"/>
      <c r="BO1215" s="37"/>
      <c r="BP1215" s="37"/>
      <c r="BQ1215" s="37"/>
      <c r="BR1215" s="37"/>
      <c r="BS1215" s="37"/>
      <c r="BT1215" s="37"/>
      <c r="BU1215" s="37"/>
      <c r="BV1215" s="37"/>
      <c r="BW1215" s="37"/>
      <c r="BX1215" s="37"/>
      <c r="BY1215" s="37"/>
      <c r="BZ1215" s="37"/>
      <c r="CA1215" s="37"/>
      <c r="CB1215" s="37"/>
      <c r="CC1215" s="37"/>
      <c r="CD1215" s="37"/>
      <c r="CE1215" s="37"/>
      <c r="CF1215" s="37"/>
      <c r="CG1215" s="37"/>
      <c r="CH1215" s="37"/>
      <c r="CI1215" s="37"/>
      <c r="CJ1215" s="37"/>
      <c r="CK1215" s="37"/>
      <c r="CL1215" s="37"/>
      <c r="CM1215" s="37"/>
      <c r="CN1215" s="37"/>
      <c r="CO1215" s="37"/>
      <c r="CP1215" s="37"/>
      <c r="CQ1215" s="37"/>
      <c r="CR1215" s="37"/>
      <c r="CS1215" s="37"/>
      <c r="CT1215" s="37"/>
      <c r="CU1215" s="37"/>
      <c r="CV1215" s="37"/>
      <c r="CW1215" s="37"/>
      <c r="CX1215" s="37"/>
      <c r="CY1215" s="37"/>
      <c r="CZ1215" s="37"/>
      <c r="DA1215" s="37"/>
      <c r="DB1215" s="37"/>
      <c r="DC1215" s="37"/>
      <c r="DD1215" s="37"/>
      <c r="DE1215" s="37"/>
      <c r="DF1215" s="37"/>
      <c r="DG1215" s="37"/>
      <c r="DH1215" s="37"/>
      <c r="DI1215" s="37"/>
      <c r="DJ1215" s="37"/>
      <c r="DK1215" s="37"/>
      <c r="DL1215" s="37"/>
      <c r="DM1215" s="37"/>
      <c r="DN1215" s="37"/>
      <c r="DO1215" s="37"/>
      <c r="DP1215" s="37"/>
      <c r="DQ1215" s="37"/>
      <c r="DR1215" s="37"/>
      <c r="DS1215" s="37"/>
      <c r="DT1215" s="37"/>
      <c r="DU1215" s="37"/>
      <c r="DV1215" s="37"/>
      <c r="DW1215" s="37"/>
      <c r="DX1215" s="37"/>
      <c r="DY1215" s="37"/>
      <c r="DZ1215" s="37"/>
      <c r="EA1215" s="37"/>
      <c r="EB1215" s="37"/>
      <c r="EC1215" s="37"/>
      <c r="ED1215" s="37"/>
      <c r="EE1215" s="37"/>
      <c r="EF1215" s="37"/>
      <c r="EG1215" s="37"/>
      <c r="EH1215" s="37"/>
      <c r="EI1215" s="37"/>
      <c r="EJ1215" s="37"/>
      <c r="EK1215" s="37"/>
      <c r="EL1215" s="37"/>
      <c r="EM1215" s="37"/>
      <c r="EN1215" s="37"/>
      <c r="EO1215" s="37"/>
      <c r="EP1215" s="37"/>
      <c r="EQ1215" s="37"/>
      <c r="ER1215" s="37"/>
      <c r="ES1215" s="37"/>
      <c r="ET1215" s="37"/>
    </row>
    <row r="1216" spans="1:150" s="4" customFormat="1" ht="42">
      <c r="A1216" s="3">
        <v>1210</v>
      </c>
      <c r="B1216" s="5">
        <v>5991</v>
      </c>
      <c r="C1216" s="3" t="s">
        <v>5116</v>
      </c>
      <c r="D1216" s="3" t="s">
        <v>5129</v>
      </c>
      <c r="E1216" s="3" t="s">
        <v>5130</v>
      </c>
      <c r="F1216" s="3">
        <v>1989</v>
      </c>
      <c r="G1216" s="3">
        <v>408.7</v>
      </c>
      <c r="H1216" s="2">
        <v>4681814</v>
      </c>
      <c r="I1216" s="2">
        <v>4603999.9400000004</v>
      </c>
      <c r="J1216" s="6">
        <f t="shared" si="19"/>
        <v>77814.05999999959</v>
      </c>
      <c r="K1216" s="2">
        <v>8172512.3300000001</v>
      </c>
      <c r="L1216" s="7" t="s">
        <v>5119</v>
      </c>
      <c r="M1216" s="8">
        <v>33627</v>
      </c>
      <c r="N1216" s="2" t="s">
        <v>5120</v>
      </c>
      <c r="O1216" s="3" t="s">
        <v>5131</v>
      </c>
      <c r="P1216" s="51" t="s">
        <v>5122</v>
      </c>
      <c r="Q1216" s="22"/>
      <c r="R1216" s="3"/>
    </row>
    <row r="1217" spans="1:18" s="4" customFormat="1" ht="42">
      <c r="A1217" s="3">
        <v>1211</v>
      </c>
      <c r="B1217" s="5">
        <v>5988</v>
      </c>
      <c r="C1217" s="3" t="s">
        <v>5132</v>
      </c>
      <c r="D1217" s="3" t="s">
        <v>5133</v>
      </c>
      <c r="E1217" s="3" t="s">
        <v>5134</v>
      </c>
      <c r="F1217" s="3">
        <v>1991</v>
      </c>
      <c r="G1217" s="3">
        <v>225.3</v>
      </c>
      <c r="H1217" s="2">
        <v>773519</v>
      </c>
      <c r="I1217" s="2">
        <v>760662.74</v>
      </c>
      <c r="J1217" s="6">
        <f t="shared" si="19"/>
        <v>12856.260000000009</v>
      </c>
      <c r="K1217" s="2">
        <v>1992231.02</v>
      </c>
      <c r="L1217" s="7" t="s">
        <v>5119</v>
      </c>
      <c r="M1217" s="8">
        <v>33627</v>
      </c>
      <c r="N1217" s="2" t="s">
        <v>5120</v>
      </c>
      <c r="O1217" s="3" t="s">
        <v>5135</v>
      </c>
      <c r="P1217" s="52" t="s">
        <v>5122</v>
      </c>
      <c r="Q1217" s="22"/>
      <c r="R1217" s="3"/>
    </row>
    <row r="1218" spans="1:18" s="4" customFormat="1" ht="42">
      <c r="A1218" s="3">
        <v>1212</v>
      </c>
      <c r="B1218" s="5">
        <v>5989</v>
      </c>
      <c r="C1218" s="3" t="s">
        <v>5136</v>
      </c>
      <c r="D1218" s="3" t="s">
        <v>5137</v>
      </c>
      <c r="E1218" s="3" t="s">
        <v>5138</v>
      </c>
      <c r="F1218" s="3">
        <v>1991</v>
      </c>
      <c r="G1218" s="3">
        <v>289.60000000000002</v>
      </c>
      <c r="H1218" s="2">
        <v>1038559</v>
      </c>
      <c r="I1218" s="2">
        <v>1021297.66</v>
      </c>
      <c r="J1218" s="6">
        <f t="shared" si="19"/>
        <v>17261.339999999967</v>
      </c>
      <c r="K1218" s="2">
        <v>2560808.27</v>
      </c>
      <c r="L1218" s="7" t="s">
        <v>5119</v>
      </c>
      <c r="M1218" s="8">
        <v>33627</v>
      </c>
      <c r="N1218" s="2" t="s">
        <v>5120</v>
      </c>
      <c r="O1218" s="3" t="s">
        <v>5139</v>
      </c>
      <c r="P1218" s="52" t="s">
        <v>5122</v>
      </c>
      <c r="Q1218" s="22"/>
      <c r="R1218" s="3"/>
    </row>
    <row r="1219" spans="1:18" s="4" customFormat="1" ht="42">
      <c r="A1219" s="3">
        <v>1213</v>
      </c>
      <c r="B1219" s="5">
        <v>6731</v>
      </c>
      <c r="C1219" s="3" t="s">
        <v>5136</v>
      </c>
      <c r="D1219" s="3" t="s">
        <v>5140</v>
      </c>
      <c r="E1219" s="3" t="s">
        <v>5141</v>
      </c>
      <c r="F1219" s="3">
        <v>2013</v>
      </c>
      <c r="G1219" s="3">
        <v>89.3</v>
      </c>
      <c r="H1219" s="2">
        <v>306593</v>
      </c>
      <c r="I1219" s="2">
        <v>301497.26</v>
      </c>
      <c r="J1219" s="6">
        <f t="shared" si="19"/>
        <v>5095.7399999999907</v>
      </c>
      <c r="K1219" s="2">
        <v>789641.5</v>
      </c>
      <c r="L1219" s="7" t="s">
        <v>5119</v>
      </c>
      <c r="M1219" s="8">
        <v>33627</v>
      </c>
      <c r="N1219" s="2" t="s">
        <v>5120</v>
      </c>
      <c r="O1219" s="3" t="s">
        <v>5142</v>
      </c>
      <c r="P1219" s="52" t="s">
        <v>5122</v>
      </c>
      <c r="Q1219" s="22"/>
      <c r="R1219" s="3"/>
    </row>
    <row r="1220" spans="1:18" s="4" customFormat="1" ht="31.5">
      <c r="A1220" s="3">
        <v>1214</v>
      </c>
      <c r="B1220" s="5">
        <v>6732</v>
      </c>
      <c r="C1220" s="3" t="s">
        <v>5143</v>
      </c>
      <c r="D1220" s="3" t="s">
        <v>5144</v>
      </c>
      <c r="E1220" s="3" t="s">
        <v>5145</v>
      </c>
      <c r="F1220" s="3">
        <v>2013</v>
      </c>
      <c r="G1220" s="3">
        <v>86.1</v>
      </c>
      <c r="H1220" s="2">
        <v>986308</v>
      </c>
      <c r="I1220" s="2">
        <v>969915.04</v>
      </c>
      <c r="J1220" s="6">
        <f t="shared" si="19"/>
        <v>16392.959999999963</v>
      </c>
      <c r="K1220" s="2">
        <v>793399.45</v>
      </c>
      <c r="L1220" s="7" t="s">
        <v>5119</v>
      </c>
      <c r="M1220" s="8">
        <v>33627</v>
      </c>
      <c r="N1220" s="2" t="s">
        <v>4477</v>
      </c>
      <c r="O1220" s="3" t="s">
        <v>5146</v>
      </c>
      <c r="P1220" s="52" t="s">
        <v>5122</v>
      </c>
      <c r="Q1220" s="22"/>
      <c r="R1220" s="3"/>
    </row>
    <row r="1221" spans="1:18" s="4" customFormat="1" ht="52.5">
      <c r="A1221" s="3">
        <v>1215</v>
      </c>
      <c r="B1221" s="5">
        <v>5987</v>
      </c>
      <c r="C1221" s="3" t="s">
        <v>5147</v>
      </c>
      <c r="D1221" s="3" t="s">
        <v>5148</v>
      </c>
      <c r="E1221" s="3" t="s">
        <v>5149</v>
      </c>
      <c r="F1221" s="3">
        <v>1800</v>
      </c>
      <c r="G1221" s="3">
        <v>591</v>
      </c>
      <c r="H1221" s="11">
        <v>6754910.5099999998</v>
      </c>
      <c r="I1221" s="15">
        <v>6754910.5099999998</v>
      </c>
      <c r="J1221" s="6">
        <f t="shared" si="19"/>
        <v>0</v>
      </c>
      <c r="K1221" s="11">
        <v>1266.9100000000001</v>
      </c>
      <c r="L1221" s="7" t="s">
        <v>5119</v>
      </c>
      <c r="M1221" s="14">
        <v>40202</v>
      </c>
      <c r="N1221" s="3" t="s">
        <v>5150</v>
      </c>
      <c r="O1221" s="3" t="s">
        <v>5151</v>
      </c>
      <c r="P1221" s="15"/>
      <c r="Q1221" s="9"/>
      <c r="R1221" s="3"/>
    </row>
    <row r="1222" spans="1:18" s="4" customFormat="1" ht="31.5">
      <c r="A1222" s="3">
        <v>1216</v>
      </c>
      <c r="B1222" s="5">
        <v>5616</v>
      </c>
      <c r="C1222" s="3" t="s">
        <v>5152</v>
      </c>
      <c r="D1222" s="3" t="s">
        <v>5153</v>
      </c>
      <c r="E1222" s="3" t="s">
        <v>5154</v>
      </c>
      <c r="F1222" s="3">
        <v>1972</v>
      </c>
      <c r="G1222" s="3">
        <v>100.1</v>
      </c>
      <c r="H1222" s="2">
        <v>160000</v>
      </c>
      <c r="I1222" s="2">
        <v>0</v>
      </c>
      <c r="J1222" s="6">
        <f t="shared" si="19"/>
        <v>160000</v>
      </c>
      <c r="K1222" s="2">
        <v>1048165.12</v>
      </c>
      <c r="L1222" s="7" t="s">
        <v>2115</v>
      </c>
      <c r="M1222" s="8">
        <v>33807</v>
      </c>
      <c r="N1222" s="2" t="s">
        <v>4156</v>
      </c>
      <c r="O1222" s="3" t="s">
        <v>5155</v>
      </c>
      <c r="P1222" s="2"/>
      <c r="Q1222" s="9"/>
      <c r="R1222" s="3"/>
    </row>
    <row r="1223" spans="1:18" s="4" customFormat="1" ht="31.5">
      <c r="A1223" s="3">
        <v>1217</v>
      </c>
      <c r="B1223" s="5">
        <v>5615</v>
      </c>
      <c r="C1223" s="3" t="s">
        <v>5156</v>
      </c>
      <c r="D1223" s="3" t="s">
        <v>5157</v>
      </c>
      <c r="E1223" s="3" t="s">
        <v>5158</v>
      </c>
      <c r="F1223" s="3">
        <v>1974</v>
      </c>
      <c r="G1223" s="3">
        <v>12.3</v>
      </c>
      <c r="H1223" s="2">
        <v>35000</v>
      </c>
      <c r="I1223" s="2">
        <v>0</v>
      </c>
      <c r="J1223" s="6">
        <f t="shared" si="19"/>
        <v>35000</v>
      </c>
      <c r="K1223" s="2">
        <v>178596.98</v>
      </c>
      <c r="L1223" s="7" t="s">
        <v>2115</v>
      </c>
      <c r="M1223" s="8">
        <v>33807</v>
      </c>
      <c r="N1223" s="2" t="s">
        <v>4156</v>
      </c>
      <c r="O1223" s="3" t="s">
        <v>5159</v>
      </c>
      <c r="P1223" s="2"/>
      <c r="Q1223" s="9"/>
      <c r="R1223" s="3"/>
    </row>
    <row r="1224" spans="1:18" s="4" customFormat="1" ht="31.5">
      <c r="A1224" s="3">
        <v>1218</v>
      </c>
      <c r="B1224" s="5">
        <v>1203</v>
      </c>
      <c r="C1224" s="3" t="s">
        <v>5160</v>
      </c>
      <c r="D1224" s="3" t="s">
        <v>4154</v>
      </c>
      <c r="E1224" s="3" t="s">
        <v>5161</v>
      </c>
      <c r="F1224" s="3">
        <v>1976</v>
      </c>
      <c r="G1224" s="3">
        <v>79.3</v>
      </c>
      <c r="H1224" s="2">
        <v>395637.56</v>
      </c>
      <c r="I1224" s="2">
        <v>102898.04</v>
      </c>
      <c r="J1224" s="6">
        <f t="shared" si="19"/>
        <v>292739.52</v>
      </c>
      <c r="K1224" s="2">
        <v>2847584.49</v>
      </c>
      <c r="L1224" s="7" t="s">
        <v>2115</v>
      </c>
      <c r="M1224" s="8">
        <v>33627</v>
      </c>
      <c r="N1224" s="2" t="s">
        <v>5162</v>
      </c>
      <c r="O1224" s="3" t="s">
        <v>5163</v>
      </c>
      <c r="P1224" s="2"/>
      <c r="Q1224" s="9"/>
      <c r="R1224" s="3"/>
    </row>
    <row r="1225" spans="1:18" s="4" customFormat="1" ht="31.5">
      <c r="A1225" s="3">
        <v>1219</v>
      </c>
      <c r="B1225" s="5">
        <v>1220</v>
      </c>
      <c r="C1225" s="3" t="s">
        <v>5160</v>
      </c>
      <c r="D1225" s="3" t="s">
        <v>5164</v>
      </c>
      <c r="E1225" s="3" t="s">
        <v>5165</v>
      </c>
      <c r="F1225" s="3">
        <v>1986</v>
      </c>
      <c r="G1225" s="3">
        <v>47.18</v>
      </c>
      <c r="H1225" s="2">
        <v>199314.15</v>
      </c>
      <c r="I1225" s="2">
        <v>0</v>
      </c>
      <c r="J1225" s="6">
        <f t="shared" si="19"/>
        <v>199314.15</v>
      </c>
      <c r="K1225" s="2">
        <v>1041323.5</v>
      </c>
      <c r="L1225" s="7" t="s">
        <v>2115</v>
      </c>
      <c r="M1225" s="8">
        <v>33627</v>
      </c>
      <c r="N1225" s="2" t="s">
        <v>4148</v>
      </c>
      <c r="O1225" s="3" t="s">
        <v>5166</v>
      </c>
      <c r="P1225" s="2"/>
      <c r="Q1225" s="9"/>
      <c r="R1225" s="3"/>
    </row>
    <row r="1226" spans="1:18" s="4" customFormat="1" ht="42">
      <c r="A1226" s="3">
        <v>1220</v>
      </c>
      <c r="B1226" s="5">
        <v>1221</v>
      </c>
      <c r="C1226" s="3" t="s">
        <v>5167</v>
      </c>
      <c r="D1226" s="3" t="s">
        <v>5168</v>
      </c>
      <c r="E1226" s="3" t="s">
        <v>5169</v>
      </c>
      <c r="F1226" s="3">
        <v>1973</v>
      </c>
      <c r="G1226" s="3">
        <v>100.1</v>
      </c>
      <c r="H1226" s="2">
        <v>45727.78</v>
      </c>
      <c r="I1226" s="2">
        <v>0</v>
      </c>
      <c r="J1226" s="6">
        <f t="shared" si="19"/>
        <v>45727.78</v>
      </c>
      <c r="K1226" s="2">
        <v>3059344.29</v>
      </c>
      <c r="L1226" s="7" t="s">
        <v>2115</v>
      </c>
      <c r="M1226" s="8">
        <v>33807</v>
      </c>
      <c r="N1226" s="2" t="s">
        <v>1723</v>
      </c>
      <c r="O1226" s="3" t="s">
        <v>5170</v>
      </c>
      <c r="P1226" s="2"/>
      <c r="Q1226" s="9"/>
      <c r="R1226" s="3"/>
    </row>
    <row r="1227" spans="1:18" s="4" customFormat="1" ht="31.5">
      <c r="A1227" s="3">
        <v>1221</v>
      </c>
      <c r="B1227" s="5">
        <v>5613</v>
      </c>
      <c r="C1227" s="3" t="s">
        <v>5171</v>
      </c>
      <c r="D1227" s="3" t="s">
        <v>4150</v>
      </c>
      <c r="E1227" s="3" t="s">
        <v>5172</v>
      </c>
      <c r="F1227" s="3">
        <v>2005</v>
      </c>
      <c r="G1227" s="3">
        <v>10.6</v>
      </c>
      <c r="H1227" s="2">
        <v>153923.26999999999</v>
      </c>
      <c r="I1227" s="2">
        <v>0</v>
      </c>
      <c r="J1227" s="6">
        <f t="shared" si="19"/>
        <v>153923.26999999999</v>
      </c>
      <c r="K1227" s="2">
        <v>235401.2</v>
      </c>
      <c r="L1227" s="7" t="s">
        <v>2115</v>
      </c>
      <c r="M1227" s="8">
        <v>39280</v>
      </c>
      <c r="N1227" s="2" t="s">
        <v>5173</v>
      </c>
      <c r="O1227" s="3" t="s">
        <v>5174</v>
      </c>
      <c r="P1227" s="2"/>
      <c r="Q1227" s="9"/>
      <c r="R1227" s="3"/>
    </row>
    <row r="1228" spans="1:18" s="4" customFormat="1" ht="31.5">
      <c r="A1228" s="3">
        <v>1222</v>
      </c>
      <c r="B1228" s="5">
        <v>1233</v>
      </c>
      <c r="C1228" s="3" t="s">
        <v>5167</v>
      </c>
      <c r="D1228" s="3" t="s">
        <v>4154</v>
      </c>
      <c r="E1228" s="3" t="s">
        <v>5175</v>
      </c>
      <c r="F1228" s="3">
        <v>1974</v>
      </c>
      <c r="G1228" s="3">
        <v>16.3</v>
      </c>
      <c r="H1228" s="2">
        <v>267609.18</v>
      </c>
      <c r="I1228" s="2">
        <v>144695.5</v>
      </c>
      <c r="J1228" s="6">
        <f t="shared" si="19"/>
        <v>122913.68</v>
      </c>
      <c r="K1228" s="2">
        <v>255535.26</v>
      </c>
      <c r="L1228" s="7" t="s">
        <v>2115</v>
      </c>
      <c r="M1228" s="8">
        <v>33807</v>
      </c>
      <c r="N1228" s="2" t="s">
        <v>1723</v>
      </c>
      <c r="O1228" s="3" t="s">
        <v>5176</v>
      </c>
      <c r="P1228" s="2"/>
      <c r="Q1228" s="9"/>
      <c r="R1228" s="3"/>
    </row>
    <row r="1229" spans="1:18" s="4" customFormat="1" ht="31.5">
      <c r="A1229" s="3">
        <v>1223</v>
      </c>
      <c r="B1229" s="5">
        <v>5614</v>
      </c>
      <c r="C1229" s="3" t="s">
        <v>5152</v>
      </c>
      <c r="D1229" s="3" t="s">
        <v>5177</v>
      </c>
      <c r="E1229" s="3" t="s">
        <v>5178</v>
      </c>
      <c r="F1229" s="3">
        <v>1974</v>
      </c>
      <c r="G1229" s="3">
        <v>46.7</v>
      </c>
      <c r="H1229" s="2">
        <v>78000</v>
      </c>
      <c r="I1229" s="2">
        <v>0</v>
      </c>
      <c r="J1229" s="6">
        <f t="shared" si="19"/>
        <v>78000</v>
      </c>
      <c r="K1229" s="2">
        <v>539210.81000000006</v>
      </c>
      <c r="L1229" s="7" t="s">
        <v>2115</v>
      </c>
      <c r="M1229" s="8">
        <v>33807</v>
      </c>
      <c r="N1229" s="2" t="s">
        <v>4156</v>
      </c>
      <c r="O1229" s="3" t="s">
        <v>5179</v>
      </c>
      <c r="P1229" s="2"/>
      <c r="Q1229" s="9"/>
      <c r="R1229" s="3"/>
    </row>
    <row r="1230" spans="1:18" s="4" customFormat="1" ht="31.5">
      <c r="A1230" s="3">
        <v>1224</v>
      </c>
      <c r="B1230" s="5">
        <v>1201</v>
      </c>
      <c r="C1230" s="3" t="s">
        <v>5180</v>
      </c>
      <c r="D1230" s="3" t="s">
        <v>4150</v>
      </c>
      <c r="E1230" s="3" t="s">
        <v>5181</v>
      </c>
      <c r="F1230" s="3">
        <v>1975</v>
      </c>
      <c r="G1230" s="3">
        <v>8.4</v>
      </c>
      <c r="H1230" s="2">
        <v>15970.22</v>
      </c>
      <c r="I1230" s="2">
        <v>0</v>
      </c>
      <c r="J1230" s="6">
        <f t="shared" si="19"/>
        <v>15970.22</v>
      </c>
      <c r="K1230" s="2">
        <v>44246.92</v>
      </c>
      <c r="L1230" s="7" t="s">
        <v>2115</v>
      </c>
      <c r="M1230" s="14">
        <v>38650</v>
      </c>
      <c r="N1230" s="3" t="s">
        <v>2340</v>
      </c>
      <c r="O1230" s="3" t="s">
        <v>5182</v>
      </c>
      <c r="P1230" s="2"/>
      <c r="Q1230" s="9"/>
      <c r="R1230" s="3"/>
    </row>
    <row r="1231" spans="1:18" s="4" customFormat="1" ht="31.5">
      <c r="A1231" s="3">
        <v>1225</v>
      </c>
      <c r="B1231" s="5">
        <v>5426</v>
      </c>
      <c r="C1231" s="3" t="s">
        <v>5183</v>
      </c>
      <c r="D1231" s="3" t="s">
        <v>5184</v>
      </c>
      <c r="E1231" s="3" t="s">
        <v>5185</v>
      </c>
      <c r="F1231" s="3">
        <v>1990</v>
      </c>
      <c r="G1231" s="3">
        <v>103.8</v>
      </c>
      <c r="H1231" s="15">
        <v>710274.34</v>
      </c>
      <c r="I1231" s="15">
        <v>98649.3</v>
      </c>
      <c r="J1231" s="6">
        <f t="shared" si="19"/>
        <v>611625.03999999992</v>
      </c>
      <c r="K1231" s="11">
        <v>1086908.48</v>
      </c>
      <c r="L1231" s="7" t="s">
        <v>2115</v>
      </c>
      <c r="M1231" s="14">
        <v>34920</v>
      </c>
      <c r="N1231" s="3" t="s">
        <v>3342</v>
      </c>
      <c r="O1231" s="3" t="s">
        <v>5186</v>
      </c>
      <c r="P1231" s="15"/>
      <c r="Q1231" s="9"/>
      <c r="R1231" s="3"/>
    </row>
    <row r="1232" spans="1:18" s="4" customFormat="1" ht="42">
      <c r="A1232" s="3">
        <v>1226</v>
      </c>
      <c r="B1232" s="5">
        <v>5427</v>
      </c>
      <c r="C1232" s="3" t="s">
        <v>5183</v>
      </c>
      <c r="D1232" s="3" t="s">
        <v>5187</v>
      </c>
      <c r="E1232" s="3" t="s">
        <v>5188</v>
      </c>
      <c r="F1232" s="3">
        <v>1990</v>
      </c>
      <c r="G1232" s="3">
        <v>46.3</v>
      </c>
      <c r="H1232" s="15">
        <v>243884.79</v>
      </c>
      <c r="I1232" s="15">
        <v>33872.81</v>
      </c>
      <c r="J1232" s="6">
        <f t="shared" si="19"/>
        <v>210011.98</v>
      </c>
      <c r="K1232" s="11">
        <v>467768.44</v>
      </c>
      <c r="L1232" s="7" t="s">
        <v>2115</v>
      </c>
      <c r="M1232" s="14">
        <v>34920</v>
      </c>
      <c r="N1232" s="3" t="s">
        <v>3342</v>
      </c>
      <c r="O1232" s="3" t="s">
        <v>5189</v>
      </c>
      <c r="P1232" s="15"/>
      <c r="Q1232" s="9"/>
      <c r="R1232" s="3"/>
    </row>
    <row r="1233" spans="1:150" s="4" customFormat="1" ht="42">
      <c r="A1233" s="3">
        <v>1227</v>
      </c>
      <c r="B1233" s="5" t="s">
        <v>5190</v>
      </c>
      <c r="C1233" s="13" t="s">
        <v>5191</v>
      </c>
      <c r="D1233" s="13" t="s">
        <v>3075</v>
      </c>
      <c r="E1233" s="13" t="s">
        <v>5192</v>
      </c>
      <c r="F1233" s="3">
        <v>1958</v>
      </c>
      <c r="G1233" s="3">
        <v>601.9</v>
      </c>
      <c r="H1233" s="2">
        <v>6634.59</v>
      </c>
      <c r="I1233" s="2">
        <v>6634.59</v>
      </c>
      <c r="J1233" s="6">
        <f t="shared" si="19"/>
        <v>0</v>
      </c>
      <c r="K1233" s="2">
        <v>6174536.9800000004</v>
      </c>
      <c r="L1233" s="7" t="s">
        <v>21</v>
      </c>
      <c r="M1233" s="8">
        <v>41970</v>
      </c>
      <c r="N1233" s="3" t="s">
        <v>5193</v>
      </c>
      <c r="O1233" s="3" t="s">
        <v>5194</v>
      </c>
      <c r="P1233" s="3"/>
      <c r="Q1233" s="15"/>
      <c r="R1233" s="3"/>
      <c r="S1233" s="37"/>
      <c r="T1233" s="37"/>
      <c r="U1233" s="37"/>
      <c r="V1233" s="37"/>
      <c r="W1233" s="37"/>
      <c r="X1233" s="37"/>
      <c r="Y1233" s="37"/>
      <c r="Z1233" s="37"/>
      <c r="AA1233" s="37"/>
      <c r="AB1233" s="37"/>
      <c r="AC1233" s="37"/>
      <c r="AD1233" s="37"/>
      <c r="AE1233" s="37"/>
      <c r="AF1233" s="37"/>
      <c r="AG1233" s="37"/>
      <c r="AH1233" s="37"/>
      <c r="AI1233" s="37"/>
      <c r="AJ1233" s="37"/>
      <c r="AK1233" s="37"/>
      <c r="AL1233" s="37"/>
      <c r="AM1233" s="37"/>
      <c r="AN1233" s="37"/>
      <c r="AO1233" s="37"/>
      <c r="AP1233" s="37"/>
      <c r="AQ1233" s="37"/>
      <c r="AR1233" s="37"/>
      <c r="AS1233" s="37"/>
      <c r="AT1233" s="37"/>
      <c r="AU1233" s="37"/>
      <c r="AV1233" s="37"/>
      <c r="AW1233" s="37"/>
      <c r="AX1233" s="37"/>
      <c r="AY1233" s="37"/>
      <c r="AZ1233" s="37"/>
      <c r="BA1233" s="37"/>
      <c r="BB1233" s="37"/>
      <c r="BC1233" s="37"/>
      <c r="BD1233" s="37"/>
      <c r="BE1233" s="37"/>
      <c r="BF1233" s="37"/>
      <c r="BG1233" s="37"/>
      <c r="BH1233" s="37"/>
      <c r="BI1233" s="37"/>
      <c r="BJ1233" s="37"/>
      <c r="BK1233" s="37"/>
      <c r="BL1233" s="37"/>
      <c r="BM1233" s="37"/>
      <c r="BN1233" s="37"/>
      <c r="BO1233" s="37"/>
      <c r="BP1233" s="37"/>
      <c r="BQ1233" s="37"/>
      <c r="BR1233" s="37"/>
      <c r="BS1233" s="37"/>
      <c r="BT1233" s="37"/>
      <c r="BU1233" s="37"/>
      <c r="BV1233" s="37"/>
      <c r="BW1233" s="37"/>
      <c r="BX1233" s="37"/>
      <c r="BY1233" s="37"/>
      <c r="BZ1233" s="37"/>
      <c r="CA1233" s="37"/>
      <c r="CB1233" s="37"/>
      <c r="CC1233" s="37"/>
      <c r="CD1233" s="37"/>
      <c r="CE1233" s="37"/>
      <c r="CF1233" s="37"/>
      <c r="CG1233" s="37"/>
      <c r="CH1233" s="37"/>
      <c r="CI1233" s="37"/>
      <c r="CJ1233" s="37"/>
      <c r="CK1233" s="37"/>
      <c r="CL1233" s="37"/>
      <c r="CM1233" s="37"/>
      <c r="CN1233" s="37"/>
      <c r="CO1233" s="37"/>
      <c r="CP1233" s="37"/>
      <c r="CQ1233" s="37"/>
      <c r="CR1233" s="37"/>
      <c r="CS1233" s="37"/>
      <c r="CT1233" s="37"/>
      <c r="CU1233" s="37"/>
      <c r="CV1233" s="37"/>
      <c r="CW1233" s="37"/>
      <c r="CX1233" s="37"/>
      <c r="CY1233" s="37"/>
      <c r="CZ1233" s="37"/>
      <c r="DA1233" s="37"/>
      <c r="DB1233" s="37"/>
      <c r="DC1233" s="37"/>
      <c r="DD1233" s="37"/>
      <c r="DE1233" s="37"/>
      <c r="DF1233" s="37"/>
      <c r="DG1233" s="37"/>
      <c r="DH1233" s="37"/>
      <c r="DI1233" s="37"/>
      <c r="DJ1233" s="37"/>
      <c r="DK1233" s="37"/>
      <c r="DL1233" s="37"/>
      <c r="DM1233" s="37"/>
      <c r="DN1233" s="37"/>
      <c r="DO1233" s="37"/>
      <c r="DP1233" s="37"/>
      <c r="DQ1233" s="37"/>
      <c r="DR1233" s="37"/>
      <c r="DS1233" s="37"/>
      <c r="DT1233" s="37"/>
      <c r="DU1233" s="37"/>
      <c r="DV1233" s="37"/>
      <c r="DW1233" s="37"/>
      <c r="DX1233" s="37"/>
      <c r="DY1233" s="37"/>
      <c r="DZ1233" s="37"/>
      <c r="EA1233" s="37"/>
      <c r="EB1233" s="37"/>
      <c r="EC1233" s="37"/>
      <c r="ED1233" s="37"/>
      <c r="EE1233" s="37"/>
      <c r="EF1233" s="37"/>
      <c r="EG1233" s="37"/>
      <c r="EH1233" s="37"/>
      <c r="EI1233" s="37"/>
      <c r="EJ1233" s="37"/>
      <c r="EK1233" s="37"/>
      <c r="EL1233" s="37"/>
      <c r="EM1233" s="37"/>
      <c r="EN1233" s="37"/>
      <c r="EO1233" s="37"/>
      <c r="EP1233" s="37"/>
      <c r="EQ1233" s="37"/>
      <c r="ER1233" s="37"/>
      <c r="ES1233" s="37"/>
      <c r="ET1233" s="37"/>
    </row>
    <row r="1234" spans="1:150" s="4" customFormat="1" ht="52.5">
      <c r="A1234" s="3">
        <v>1228</v>
      </c>
      <c r="B1234" s="53" t="s">
        <v>5195</v>
      </c>
      <c r="C1234" s="3" t="s">
        <v>5196</v>
      </c>
      <c r="D1234" s="3" t="s">
        <v>274</v>
      </c>
      <c r="E1234" s="3" t="s">
        <v>5197</v>
      </c>
      <c r="F1234" s="38">
        <v>1981</v>
      </c>
      <c r="G1234" s="15">
        <v>31.8</v>
      </c>
      <c r="H1234" s="2">
        <v>114655.62</v>
      </c>
      <c r="I1234" s="2">
        <v>55095.62</v>
      </c>
      <c r="J1234" s="6">
        <f t="shared" si="19"/>
        <v>59559.999999999993</v>
      </c>
      <c r="K1234" s="11">
        <v>109845.79</v>
      </c>
      <c r="L1234" s="7" t="s">
        <v>4713</v>
      </c>
      <c r="M1234" s="14">
        <v>35230</v>
      </c>
      <c r="N1234" s="3" t="s">
        <v>5198</v>
      </c>
      <c r="O1234" s="3" t="s">
        <v>5199</v>
      </c>
      <c r="P1234" s="3" t="s">
        <v>5200</v>
      </c>
      <c r="Q1234" s="15"/>
      <c r="R1234" s="3"/>
      <c r="S1234" s="54"/>
      <c r="T1234" s="54"/>
      <c r="U1234" s="54"/>
      <c r="V1234" s="54"/>
      <c r="W1234" s="54"/>
      <c r="X1234" s="54"/>
      <c r="Y1234" s="54"/>
      <c r="Z1234" s="54"/>
      <c r="AA1234" s="54"/>
      <c r="AB1234" s="54"/>
      <c r="AC1234" s="54"/>
      <c r="AD1234" s="54"/>
      <c r="AE1234" s="54"/>
      <c r="AF1234" s="54"/>
      <c r="AG1234" s="54"/>
      <c r="AH1234" s="54"/>
      <c r="AI1234" s="54"/>
      <c r="AJ1234" s="54"/>
      <c r="AK1234" s="54"/>
      <c r="AL1234" s="54"/>
      <c r="AM1234" s="54"/>
      <c r="AN1234" s="54"/>
      <c r="AO1234" s="54"/>
      <c r="AP1234" s="54"/>
      <c r="AQ1234" s="54"/>
      <c r="AR1234" s="54"/>
      <c r="AS1234" s="54"/>
      <c r="AT1234" s="54"/>
      <c r="AU1234" s="54"/>
      <c r="AV1234" s="54"/>
      <c r="AW1234" s="54"/>
      <c r="AX1234" s="54"/>
      <c r="AY1234" s="54"/>
      <c r="AZ1234" s="54"/>
      <c r="BA1234" s="54"/>
      <c r="BB1234" s="54"/>
      <c r="BC1234" s="54"/>
      <c r="BD1234" s="54"/>
      <c r="BE1234" s="54"/>
      <c r="BF1234" s="54"/>
      <c r="BG1234" s="54"/>
      <c r="BH1234" s="54"/>
      <c r="BI1234" s="54"/>
      <c r="BJ1234" s="54"/>
      <c r="BK1234" s="54"/>
      <c r="BL1234" s="54"/>
      <c r="BM1234" s="54"/>
      <c r="BN1234" s="54"/>
      <c r="BO1234" s="54"/>
      <c r="BP1234" s="54"/>
      <c r="BQ1234" s="54"/>
      <c r="BR1234" s="54"/>
      <c r="BS1234" s="54"/>
      <c r="BT1234" s="54"/>
      <c r="BU1234" s="54"/>
      <c r="BV1234" s="54"/>
      <c r="BW1234" s="54"/>
      <c r="BX1234" s="54"/>
      <c r="BY1234" s="54"/>
      <c r="BZ1234" s="54"/>
      <c r="CA1234" s="54"/>
      <c r="CB1234" s="54"/>
      <c r="CC1234" s="54"/>
      <c r="CD1234" s="54"/>
      <c r="CE1234" s="54"/>
      <c r="CF1234" s="54"/>
      <c r="CG1234" s="54"/>
      <c r="CH1234" s="54"/>
      <c r="CI1234" s="54"/>
      <c r="CJ1234" s="54"/>
      <c r="CK1234" s="54"/>
      <c r="CL1234" s="54"/>
      <c r="CM1234" s="54"/>
      <c r="CN1234" s="54"/>
      <c r="CO1234" s="54"/>
      <c r="CP1234" s="54"/>
      <c r="CQ1234" s="54"/>
      <c r="CR1234" s="54"/>
      <c r="CS1234" s="54"/>
      <c r="CT1234" s="54"/>
      <c r="CU1234" s="54"/>
      <c r="CV1234" s="54"/>
      <c r="CW1234" s="54"/>
      <c r="CX1234" s="54"/>
      <c r="CY1234" s="54"/>
      <c r="CZ1234" s="54"/>
      <c r="DA1234" s="54"/>
      <c r="DB1234" s="54"/>
      <c r="DC1234" s="54"/>
      <c r="DD1234" s="54"/>
      <c r="DE1234" s="54"/>
      <c r="DF1234" s="54"/>
      <c r="DG1234" s="54"/>
      <c r="DH1234" s="54"/>
      <c r="DI1234" s="54"/>
      <c r="DJ1234" s="54"/>
      <c r="DK1234" s="54"/>
      <c r="DL1234" s="54"/>
      <c r="DM1234" s="54"/>
      <c r="DN1234" s="54"/>
      <c r="DO1234" s="54"/>
      <c r="DP1234" s="54"/>
      <c r="DQ1234" s="54"/>
      <c r="DR1234" s="54"/>
      <c r="DS1234" s="54"/>
      <c r="DT1234" s="54"/>
      <c r="DU1234" s="54"/>
      <c r="DV1234" s="54"/>
      <c r="DW1234" s="54"/>
      <c r="DX1234" s="54"/>
      <c r="DY1234" s="54"/>
      <c r="DZ1234" s="54"/>
      <c r="EA1234" s="54"/>
      <c r="EB1234" s="54"/>
      <c r="EC1234" s="54"/>
      <c r="ED1234" s="54"/>
      <c r="EE1234" s="54"/>
      <c r="EF1234" s="54"/>
      <c r="EG1234" s="54"/>
      <c r="EH1234" s="54"/>
      <c r="EI1234" s="54"/>
      <c r="EJ1234" s="54"/>
      <c r="EK1234" s="54"/>
      <c r="EL1234" s="54"/>
      <c r="EM1234" s="54"/>
      <c r="EN1234" s="54"/>
      <c r="EO1234" s="54"/>
      <c r="EP1234" s="54"/>
      <c r="EQ1234" s="54"/>
      <c r="ER1234" s="54"/>
      <c r="ES1234" s="54"/>
      <c r="ET1234" s="54"/>
    </row>
    <row r="1235" spans="1:150" s="4" customFormat="1" ht="52.5">
      <c r="A1235" s="3">
        <v>1229</v>
      </c>
      <c r="B1235" s="53" t="s">
        <v>5201</v>
      </c>
      <c r="C1235" s="3" t="s">
        <v>1564</v>
      </c>
      <c r="D1235" s="3" t="s">
        <v>64</v>
      </c>
      <c r="E1235" s="3" t="s">
        <v>5202</v>
      </c>
      <c r="F1235" s="15">
        <v>1985</v>
      </c>
      <c r="G1235" s="15">
        <v>266.89999999999998</v>
      </c>
      <c r="H1235" s="11">
        <v>4075534.7</v>
      </c>
      <c r="I1235" s="11">
        <v>874418.98</v>
      </c>
      <c r="J1235" s="6">
        <f t="shared" si="19"/>
        <v>3201115.72</v>
      </c>
      <c r="K1235" s="11">
        <v>6055704.9100000001</v>
      </c>
      <c r="L1235" s="7" t="s">
        <v>1567</v>
      </c>
      <c r="M1235" s="14">
        <v>42221</v>
      </c>
      <c r="N1235" s="3" t="s">
        <v>5203</v>
      </c>
      <c r="O1235" s="3" t="s">
        <v>5204</v>
      </c>
      <c r="P1235" s="15"/>
      <c r="Q1235" s="15"/>
      <c r="R1235" s="3"/>
      <c r="S1235" s="54"/>
      <c r="T1235" s="54"/>
      <c r="U1235" s="54"/>
      <c r="V1235" s="54"/>
      <c r="W1235" s="54"/>
      <c r="X1235" s="54"/>
      <c r="Y1235" s="54"/>
      <c r="Z1235" s="54"/>
      <c r="AA1235" s="54"/>
      <c r="AB1235" s="54"/>
      <c r="AC1235" s="54"/>
      <c r="AD1235" s="54"/>
      <c r="AE1235" s="54"/>
      <c r="AF1235" s="54"/>
      <c r="AG1235" s="54"/>
      <c r="AH1235" s="54"/>
      <c r="AI1235" s="54"/>
      <c r="AJ1235" s="54"/>
      <c r="AK1235" s="54"/>
      <c r="AL1235" s="54"/>
      <c r="AM1235" s="54"/>
      <c r="AN1235" s="54"/>
      <c r="AO1235" s="54"/>
      <c r="AP1235" s="54"/>
      <c r="AQ1235" s="54"/>
      <c r="AR1235" s="54"/>
      <c r="AS1235" s="54"/>
      <c r="AT1235" s="54"/>
      <c r="AU1235" s="54"/>
      <c r="AV1235" s="54"/>
      <c r="AW1235" s="54"/>
      <c r="AX1235" s="54"/>
      <c r="AY1235" s="54"/>
      <c r="AZ1235" s="54"/>
      <c r="BA1235" s="54"/>
      <c r="BB1235" s="54"/>
      <c r="BC1235" s="54"/>
      <c r="BD1235" s="54"/>
      <c r="BE1235" s="54"/>
      <c r="BF1235" s="54"/>
      <c r="BG1235" s="54"/>
      <c r="BH1235" s="54"/>
      <c r="BI1235" s="54"/>
      <c r="BJ1235" s="54"/>
      <c r="BK1235" s="54"/>
      <c r="BL1235" s="54"/>
      <c r="BM1235" s="54"/>
      <c r="BN1235" s="54"/>
      <c r="BO1235" s="54"/>
      <c r="BP1235" s="54"/>
      <c r="BQ1235" s="54"/>
      <c r="BR1235" s="54"/>
      <c r="BS1235" s="54"/>
      <c r="BT1235" s="54"/>
      <c r="BU1235" s="54"/>
      <c r="BV1235" s="54"/>
      <c r="BW1235" s="54"/>
      <c r="BX1235" s="54"/>
      <c r="BY1235" s="54"/>
      <c r="BZ1235" s="54"/>
      <c r="CA1235" s="54"/>
      <c r="CB1235" s="54"/>
      <c r="CC1235" s="54"/>
      <c r="CD1235" s="54"/>
      <c r="CE1235" s="54"/>
      <c r="CF1235" s="54"/>
      <c r="CG1235" s="54"/>
      <c r="CH1235" s="54"/>
      <c r="CI1235" s="54"/>
      <c r="CJ1235" s="54"/>
      <c r="CK1235" s="54"/>
      <c r="CL1235" s="54"/>
      <c r="CM1235" s="54"/>
      <c r="CN1235" s="54"/>
      <c r="CO1235" s="54"/>
      <c r="CP1235" s="54"/>
      <c r="CQ1235" s="54"/>
      <c r="CR1235" s="54"/>
      <c r="CS1235" s="54"/>
      <c r="CT1235" s="54"/>
      <c r="CU1235" s="54"/>
      <c r="CV1235" s="54"/>
      <c r="CW1235" s="54"/>
      <c r="CX1235" s="54"/>
      <c r="CY1235" s="54"/>
      <c r="CZ1235" s="54"/>
      <c r="DA1235" s="54"/>
      <c r="DB1235" s="54"/>
      <c r="DC1235" s="54"/>
      <c r="DD1235" s="54"/>
      <c r="DE1235" s="54"/>
      <c r="DF1235" s="54"/>
      <c r="DG1235" s="54"/>
      <c r="DH1235" s="54"/>
      <c r="DI1235" s="54"/>
      <c r="DJ1235" s="54"/>
      <c r="DK1235" s="54"/>
      <c r="DL1235" s="54"/>
      <c r="DM1235" s="54"/>
      <c r="DN1235" s="54"/>
      <c r="DO1235" s="54"/>
      <c r="DP1235" s="54"/>
      <c r="DQ1235" s="54"/>
      <c r="DR1235" s="54"/>
      <c r="DS1235" s="54"/>
      <c r="DT1235" s="54"/>
      <c r="DU1235" s="54"/>
      <c r="DV1235" s="54"/>
      <c r="DW1235" s="54"/>
      <c r="DX1235" s="54"/>
      <c r="DY1235" s="54"/>
      <c r="DZ1235" s="54"/>
      <c r="EA1235" s="54"/>
      <c r="EB1235" s="54"/>
      <c r="EC1235" s="54"/>
      <c r="ED1235" s="54"/>
      <c r="EE1235" s="54"/>
      <c r="EF1235" s="54"/>
      <c r="EG1235" s="54"/>
      <c r="EH1235" s="54"/>
      <c r="EI1235" s="54"/>
      <c r="EJ1235" s="54"/>
      <c r="EK1235" s="54"/>
      <c r="EL1235" s="54"/>
      <c r="EM1235" s="54"/>
      <c r="EN1235" s="54"/>
      <c r="EO1235" s="54"/>
      <c r="EP1235" s="54"/>
      <c r="EQ1235" s="54"/>
      <c r="ER1235" s="54"/>
      <c r="ES1235" s="54"/>
      <c r="ET1235" s="54"/>
    </row>
    <row r="1236" spans="1:150" s="4" customFormat="1" ht="52.5">
      <c r="A1236" s="3">
        <v>1230</v>
      </c>
      <c r="B1236" s="53" t="s">
        <v>5205</v>
      </c>
      <c r="C1236" s="3" t="s">
        <v>1570</v>
      </c>
      <c r="D1236" s="3" t="s">
        <v>64</v>
      </c>
      <c r="E1236" s="3" t="s">
        <v>5206</v>
      </c>
      <c r="F1236" s="15">
        <v>1985</v>
      </c>
      <c r="G1236" s="15">
        <v>172.9</v>
      </c>
      <c r="H1236" s="11">
        <v>2640164.6800000002</v>
      </c>
      <c r="I1236" s="11">
        <v>566455.89</v>
      </c>
      <c r="J1236" s="6">
        <f t="shared" si="19"/>
        <v>2073708.79</v>
      </c>
      <c r="K1236" s="11">
        <v>2872427.74</v>
      </c>
      <c r="L1236" s="7" t="s">
        <v>1573</v>
      </c>
      <c r="M1236" s="14">
        <v>42221</v>
      </c>
      <c r="N1236" s="3" t="s">
        <v>5207</v>
      </c>
      <c r="O1236" s="3" t="s">
        <v>5208</v>
      </c>
      <c r="P1236" s="15"/>
      <c r="Q1236" s="15"/>
      <c r="R1236" s="3"/>
      <c r="S1236" s="54"/>
      <c r="T1236" s="54"/>
      <c r="U1236" s="54"/>
      <c r="V1236" s="54"/>
      <c r="W1236" s="54"/>
      <c r="X1236" s="54"/>
      <c r="Y1236" s="54"/>
      <c r="Z1236" s="54"/>
      <c r="AA1236" s="54"/>
      <c r="AB1236" s="54"/>
      <c r="AC1236" s="54"/>
      <c r="AD1236" s="54"/>
      <c r="AE1236" s="54"/>
      <c r="AF1236" s="54"/>
      <c r="AG1236" s="54"/>
      <c r="AH1236" s="54"/>
      <c r="AI1236" s="54"/>
      <c r="AJ1236" s="54"/>
      <c r="AK1236" s="54"/>
      <c r="AL1236" s="54"/>
      <c r="AM1236" s="54"/>
      <c r="AN1236" s="54"/>
      <c r="AO1236" s="54"/>
      <c r="AP1236" s="54"/>
      <c r="AQ1236" s="54"/>
      <c r="AR1236" s="54"/>
      <c r="AS1236" s="54"/>
      <c r="AT1236" s="54"/>
      <c r="AU1236" s="54"/>
      <c r="AV1236" s="54"/>
      <c r="AW1236" s="54"/>
      <c r="AX1236" s="54"/>
      <c r="AY1236" s="54"/>
      <c r="AZ1236" s="54"/>
      <c r="BA1236" s="54"/>
      <c r="BB1236" s="54"/>
      <c r="BC1236" s="54"/>
      <c r="BD1236" s="54"/>
      <c r="BE1236" s="54"/>
      <c r="BF1236" s="54"/>
      <c r="BG1236" s="54"/>
      <c r="BH1236" s="54"/>
      <c r="BI1236" s="54"/>
      <c r="BJ1236" s="54"/>
      <c r="BK1236" s="54"/>
      <c r="BL1236" s="54"/>
      <c r="BM1236" s="54"/>
      <c r="BN1236" s="54"/>
      <c r="BO1236" s="54"/>
      <c r="BP1236" s="54"/>
      <c r="BQ1236" s="54"/>
      <c r="BR1236" s="54"/>
      <c r="BS1236" s="54"/>
      <c r="BT1236" s="54"/>
      <c r="BU1236" s="54"/>
      <c r="BV1236" s="54"/>
      <c r="BW1236" s="54"/>
      <c r="BX1236" s="54"/>
      <c r="BY1236" s="54"/>
      <c r="BZ1236" s="54"/>
      <c r="CA1236" s="54"/>
      <c r="CB1236" s="54"/>
      <c r="CC1236" s="54"/>
      <c r="CD1236" s="54"/>
      <c r="CE1236" s="54"/>
      <c r="CF1236" s="54"/>
      <c r="CG1236" s="54"/>
      <c r="CH1236" s="54"/>
      <c r="CI1236" s="54"/>
      <c r="CJ1236" s="54"/>
      <c r="CK1236" s="54"/>
      <c r="CL1236" s="54"/>
      <c r="CM1236" s="54"/>
      <c r="CN1236" s="54"/>
      <c r="CO1236" s="54"/>
      <c r="CP1236" s="54"/>
      <c r="CQ1236" s="54"/>
      <c r="CR1236" s="54"/>
      <c r="CS1236" s="54"/>
      <c r="CT1236" s="54"/>
      <c r="CU1236" s="54"/>
      <c r="CV1236" s="54"/>
      <c r="CW1236" s="54"/>
      <c r="CX1236" s="54"/>
      <c r="CY1236" s="54"/>
      <c r="CZ1236" s="54"/>
      <c r="DA1236" s="54"/>
      <c r="DB1236" s="54"/>
      <c r="DC1236" s="54"/>
      <c r="DD1236" s="54"/>
      <c r="DE1236" s="54"/>
      <c r="DF1236" s="54"/>
      <c r="DG1236" s="54"/>
      <c r="DH1236" s="54"/>
      <c r="DI1236" s="54"/>
      <c r="DJ1236" s="54"/>
      <c r="DK1236" s="54"/>
      <c r="DL1236" s="54"/>
      <c r="DM1236" s="54"/>
      <c r="DN1236" s="54"/>
      <c r="DO1236" s="54"/>
      <c r="DP1236" s="54"/>
      <c r="DQ1236" s="54"/>
      <c r="DR1236" s="54"/>
      <c r="DS1236" s="54"/>
      <c r="DT1236" s="54"/>
      <c r="DU1236" s="54"/>
      <c r="DV1236" s="54"/>
      <c r="DW1236" s="54"/>
      <c r="DX1236" s="54"/>
      <c r="DY1236" s="54"/>
      <c r="DZ1236" s="54"/>
      <c r="EA1236" s="54"/>
      <c r="EB1236" s="54"/>
      <c r="EC1236" s="54"/>
      <c r="ED1236" s="54"/>
      <c r="EE1236" s="54"/>
      <c r="EF1236" s="54"/>
      <c r="EG1236" s="54"/>
      <c r="EH1236" s="54"/>
      <c r="EI1236" s="54"/>
      <c r="EJ1236" s="54"/>
      <c r="EK1236" s="54"/>
      <c r="EL1236" s="54"/>
      <c r="EM1236" s="54"/>
      <c r="EN1236" s="54"/>
      <c r="EO1236" s="54"/>
      <c r="EP1236" s="54"/>
      <c r="EQ1236" s="54"/>
      <c r="ER1236" s="54"/>
      <c r="ES1236" s="54"/>
      <c r="ET1236" s="54"/>
    </row>
    <row r="1237" spans="1:150" s="4" customFormat="1" ht="52.5">
      <c r="A1237" s="3">
        <v>1231</v>
      </c>
      <c r="B1237" s="5" t="s">
        <v>5209</v>
      </c>
      <c r="C1237" s="13" t="s">
        <v>5210</v>
      </c>
      <c r="D1237" s="13" t="s">
        <v>5211</v>
      </c>
      <c r="E1237" s="13" t="s">
        <v>5212</v>
      </c>
      <c r="F1237" s="3">
        <v>2015</v>
      </c>
      <c r="G1237" s="3">
        <v>63.4</v>
      </c>
      <c r="H1237" s="2">
        <v>15148571.9</v>
      </c>
      <c r="I1237" s="2">
        <v>13936686.140000001</v>
      </c>
      <c r="J1237" s="6">
        <f t="shared" si="19"/>
        <v>1211885.7599999998</v>
      </c>
      <c r="K1237" s="11">
        <v>530461.46</v>
      </c>
      <c r="L1237" s="7" t="s">
        <v>21</v>
      </c>
      <c r="M1237" s="8">
        <v>42163</v>
      </c>
      <c r="N1237" s="13" t="s">
        <v>5213</v>
      </c>
      <c r="O1237" s="13" t="s">
        <v>5214</v>
      </c>
      <c r="P1237" s="13"/>
      <c r="Q1237" s="13"/>
      <c r="R1237" s="13"/>
      <c r="S1237" s="55"/>
      <c r="T1237" s="55"/>
      <c r="U1237" s="55"/>
      <c r="V1237" s="55"/>
      <c r="W1237" s="55"/>
      <c r="X1237" s="55"/>
      <c r="Y1237" s="55"/>
      <c r="Z1237" s="55"/>
      <c r="AA1237" s="55"/>
      <c r="AB1237" s="55"/>
      <c r="AC1237" s="55"/>
      <c r="AD1237" s="55"/>
      <c r="AE1237" s="55"/>
      <c r="AF1237" s="55"/>
      <c r="AG1237" s="55"/>
      <c r="AH1237" s="55"/>
      <c r="AI1237" s="55"/>
      <c r="AJ1237" s="55"/>
      <c r="AK1237" s="55"/>
      <c r="AL1237" s="55"/>
      <c r="AM1237" s="55"/>
      <c r="AN1237" s="55"/>
      <c r="AO1237" s="55"/>
      <c r="AP1237" s="55"/>
      <c r="AQ1237" s="55"/>
      <c r="AR1237" s="55"/>
      <c r="AS1237" s="55"/>
      <c r="AT1237" s="55"/>
      <c r="AU1237" s="55"/>
      <c r="AV1237" s="55"/>
      <c r="AW1237" s="55"/>
      <c r="AX1237" s="55"/>
      <c r="AY1237" s="55"/>
      <c r="AZ1237" s="55"/>
      <c r="BA1237" s="55"/>
      <c r="BB1237" s="55"/>
      <c r="BC1237" s="55"/>
      <c r="BD1237" s="55"/>
      <c r="BE1237" s="55"/>
      <c r="BF1237" s="55"/>
      <c r="BG1237" s="55"/>
      <c r="BH1237" s="55"/>
      <c r="BI1237" s="55"/>
      <c r="BJ1237" s="55"/>
      <c r="BK1237" s="55"/>
      <c r="BL1237" s="55"/>
      <c r="BM1237" s="55"/>
      <c r="BN1237" s="55"/>
      <c r="BO1237" s="55"/>
      <c r="BP1237" s="55"/>
      <c r="BQ1237" s="55"/>
      <c r="BR1237" s="55"/>
      <c r="BS1237" s="55"/>
      <c r="BT1237" s="55"/>
      <c r="BU1237" s="55"/>
      <c r="BV1237" s="55"/>
      <c r="BW1237" s="55"/>
      <c r="BX1237" s="55"/>
      <c r="BY1237" s="55"/>
      <c r="BZ1237" s="55"/>
      <c r="CA1237" s="55"/>
      <c r="CB1237" s="55"/>
      <c r="CC1237" s="55"/>
      <c r="CD1237" s="55"/>
      <c r="CE1237" s="55"/>
      <c r="CF1237" s="55"/>
      <c r="CG1237" s="55"/>
      <c r="CH1237" s="55"/>
      <c r="CI1237" s="55"/>
      <c r="CJ1237" s="55"/>
      <c r="CK1237" s="55"/>
      <c r="CL1237" s="55"/>
      <c r="CM1237" s="55"/>
      <c r="CN1237" s="55"/>
      <c r="CO1237" s="55"/>
      <c r="CP1237" s="55"/>
      <c r="CQ1237" s="55"/>
      <c r="CR1237" s="55"/>
      <c r="CS1237" s="55"/>
      <c r="CT1237" s="55"/>
      <c r="CU1237" s="55"/>
      <c r="CV1237" s="55"/>
      <c r="CW1237" s="55"/>
      <c r="CX1237" s="55"/>
      <c r="CY1237" s="55"/>
      <c r="CZ1237" s="55"/>
      <c r="DA1237" s="55"/>
      <c r="DB1237" s="55"/>
      <c r="DC1237" s="55"/>
      <c r="DD1237" s="55"/>
      <c r="DE1237" s="55"/>
      <c r="DF1237" s="55"/>
      <c r="DG1237" s="55"/>
      <c r="DH1237" s="55"/>
      <c r="DI1237" s="55"/>
      <c r="DJ1237" s="55"/>
      <c r="DK1237" s="55"/>
      <c r="DL1237" s="55"/>
      <c r="DM1237" s="55"/>
      <c r="DN1237" s="55"/>
      <c r="DO1237" s="55"/>
      <c r="DP1237" s="55"/>
      <c r="DQ1237" s="55"/>
      <c r="DR1237" s="55"/>
      <c r="DS1237" s="55"/>
      <c r="DT1237" s="55"/>
      <c r="DU1237" s="55"/>
      <c r="DV1237" s="55"/>
      <c r="DW1237" s="55"/>
      <c r="DX1237" s="55"/>
      <c r="DY1237" s="55"/>
      <c r="DZ1237" s="55"/>
      <c r="EA1237" s="55"/>
      <c r="EB1237" s="55"/>
      <c r="EC1237" s="55"/>
      <c r="ED1237" s="55"/>
      <c r="EE1237" s="55"/>
      <c r="EF1237" s="55"/>
      <c r="EG1237" s="55"/>
      <c r="EH1237" s="55"/>
      <c r="EI1237" s="55"/>
      <c r="EJ1237" s="55"/>
      <c r="EK1237" s="55"/>
      <c r="EL1237" s="55"/>
      <c r="EM1237" s="55"/>
      <c r="EN1237" s="55"/>
      <c r="EO1237" s="55"/>
      <c r="EP1237" s="55"/>
      <c r="EQ1237" s="55"/>
      <c r="ER1237" s="55"/>
      <c r="ES1237" s="55"/>
      <c r="ET1237" s="55"/>
    </row>
    <row r="1238" spans="1:150" s="4" customFormat="1" ht="52.5">
      <c r="A1238" s="3">
        <v>1232</v>
      </c>
      <c r="B1238" s="5" t="s">
        <v>5215</v>
      </c>
      <c r="C1238" s="3" t="s">
        <v>5216</v>
      </c>
      <c r="D1238" s="3" t="s">
        <v>5217</v>
      </c>
      <c r="E1238" s="3" t="s">
        <v>5218</v>
      </c>
      <c r="F1238" s="3">
        <v>1980</v>
      </c>
      <c r="G1238" s="3">
        <v>21.8</v>
      </c>
      <c r="H1238" s="2">
        <v>103480.46</v>
      </c>
      <c r="I1238" s="2">
        <v>95202.14</v>
      </c>
      <c r="J1238" s="6">
        <f t="shared" si="19"/>
        <v>8278.320000000007</v>
      </c>
      <c r="K1238" s="2">
        <v>177949.91</v>
      </c>
      <c r="L1238" s="7" t="s">
        <v>21</v>
      </c>
      <c r="M1238" s="8">
        <v>33627</v>
      </c>
      <c r="N1238" s="3" t="s">
        <v>5106</v>
      </c>
      <c r="O1238" s="3" t="s">
        <v>5219</v>
      </c>
      <c r="P1238" s="3"/>
      <c r="Q1238" s="3"/>
      <c r="R1238" s="3"/>
      <c r="S1238" s="56"/>
      <c r="T1238" s="56"/>
      <c r="U1238" s="56"/>
      <c r="V1238" s="56"/>
      <c r="W1238" s="56"/>
      <c r="X1238" s="56"/>
      <c r="Y1238" s="56"/>
      <c r="Z1238" s="56"/>
      <c r="AA1238" s="56"/>
      <c r="AB1238" s="56"/>
      <c r="AC1238" s="56"/>
      <c r="AD1238" s="56"/>
      <c r="AE1238" s="56"/>
      <c r="AF1238" s="56"/>
      <c r="AG1238" s="56"/>
      <c r="AH1238" s="56"/>
      <c r="AI1238" s="56"/>
      <c r="AJ1238" s="56"/>
      <c r="AK1238" s="56"/>
      <c r="AL1238" s="56"/>
      <c r="AM1238" s="56"/>
      <c r="AN1238" s="56"/>
      <c r="AO1238" s="56"/>
      <c r="AP1238" s="56"/>
      <c r="AQ1238" s="56"/>
      <c r="AR1238" s="56"/>
      <c r="AS1238" s="56"/>
      <c r="AT1238" s="56"/>
      <c r="AU1238" s="56"/>
      <c r="AV1238" s="56"/>
      <c r="AW1238" s="56"/>
      <c r="AX1238" s="56"/>
      <c r="AY1238" s="56"/>
      <c r="AZ1238" s="56"/>
      <c r="BA1238" s="56"/>
      <c r="BB1238" s="56"/>
      <c r="BC1238" s="56"/>
      <c r="BD1238" s="56"/>
      <c r="BE1238" s="56"/>
      <c r="BF1238" s="56"/>
      <c r="BG1238" s="56"/>
      <c r="BH1238" s="56"/>
      <c r="BI1238" s="56"/>
      <c r="BJ1238" s="56"/>
      <c r="BK1238" s="56"/>
      <c r="BL1238" s="56"/>
      <c r="BM1238" s="56"/>
      <c r="BN1238" s="56"/>
      <c r="BO1238" s="56"/>
      <c r="BP1238" s="56"/>
      <c r="BQ1238" s="56"/>
      <c r="BR1238" s="56"/>
      <c r="BS1238" s="56"/>
      <c r="BT1238" s="56"/>
      <c r="BU1238" s="56"/>
      <c r="BV1238" s="56"/>
      <c r="BW1238" s="56"/>
      <c r="BX1238" s="56"/>
      <c r="BY1238" s="56"/>
      <c r="BZ1238" s="56"/>
      <c r="CA1238" s="56"/>
      <c r="CB1238" s="56"/>
      <c r="CC1238" s="56"/>
      <c r="CD1238" s="56"/>
      <c r="CE1238" s="56"/>
      <c r="CF1238" s="56"/>
      <c r="CG1238" s="56"/>
      <c r="CH1238" s="56"/>
      <c r="CI1238" s="56"/>
      <c r="CJ1238" s="56"/>
      <c r="CK1238" s="56"/>
      <c r="CL1238" s="56"/>
      <c r="CM1238" s="56"/>
      <c r="CN1238" s="56"/>
      <c r="CO1238" s="56"/>
      <c r="CP1238" s="56"/>
      <c r="CQ1238" s="56"/>
      <c r="CR1238" s="56"/>
      <c r="CS1238" s="56"/>
      <c r="CT1238" s="56"/>
      <c r="CU1238" s="56"/>
      <c r="CV1238" s="56"/>
      <c r="CW1238" s="56"/>
      <c r="CX1238" s="56"/>
      <c r="CY1238" s="56"/>
      <c r="CZ1238" s="56"/>
      <c r="DA1238" s="56"/>
      <c r="DB1238" s="56"/>
      <c r="DC1238" s="56"/>
      <c r="DD1238" s="56"/>
      <c r="DE1238" s="56"/>
      <c r="DF1238" s="56"/>
      <c r="DG1238" s="56"/>
      <c r="DH1238" s="56"/>
      <c r="DI1238" s="56"/>
      <c r="DJ1238" s="56"/>
      <c r="DK1238" s="56"/>
      <c r="DL1238" s="56"/>
      <c r="DM1238" s="56"/>
      <c r="DN1238" s="56"/>
      <c r="DO1238" s="56"/>
      <c r="DP1238" s="56"/>
      <c r="DQ1238" s="56"/>
      <c r="DR1238" s="56"/>
      <c r="DS1238" s="56"/>
      <c r="DT1238" s="56"/>
      <c r="DU1238" s="56"/>
      <c r="DV1238" s="56"/>
      <c r="DW1238" s="56"/>
      <c r="DX1238" s="56"/>
      <c r="DY1238" s="56"/>
      <c r="DZ1238" s="56"/>
      <c r="EA1238" s="56"/>
      <c r="EB1238" s="56"/>
      <c r="EC1238" s="56"/>
      <c r="ED1238" s="56"/>
      <c r="EE1238" s="56"/>
      <c r="EF1238" s="56"/>
      <c r="EG1238" s="56"/>
      <c r="EH1238" s="56"/>
      <c r="EI1238" s="56"/>
      <c r="EJ1238" s="56"/>
      <c r="EK1238" s="56"/>
      <c r="EL1238" s="56"/>
      <c r="EM1238" s="56"/>
      <c r="EN1238" s="56"/>
      <c r="EO1238" s="56"/>
      <c r="EP1238" s="56"/>
      <c r="EQ1238" s="56"/>
      <c r="ER1238" s="56"/>
      <c r="ES1238" s="56"/>
      <c r="ET1238" s="56"/>
    </row>
    <row r="1239" spans="1:150" s="4" customFormat="1" ht="52.5">
      <c r="A1239" s="3">
        <v>1233</v>
      </c>
      <c r="B1239" s="5" t="s">
        <v>5220</v>
      </c>
      <c r="C1239" s="3" t="s">
        <v>5216</v>
      </c>
      <c r="D1239" s="3" t="s">
        <v>5221</v>
      </c>
      <c r="E1239" s="3" t="s">
        <v>5222</v>
      </c>
      <c r="F1239" s="3">
        <v>1980</v>
      </c>
      <c r="G1239" s="3">
        <v>20.6</v>
      </c>
      <c r="H1239" s="2">
        <v>97784.29</v>
      </c>
      <c r="I1239" s="2">
        <v>89961.49</v>
      </c>
      <c r="J1239" s="6">
        <f t="shared" si="19"/>
        <v>7822.7999999999884</v>
      </c>
      <c r="K1239" s="2">
        <v>168154.5</v>
      </c>
      <c r="L1239" s="7" t="s">
        <v>21</v>
      </c>
      <c r="M1239" s="8">
        <v>33627</v>
      </c>
      <c r="N1239" s="3" t="s">
        <v>5106</v>
      </c>
      <c r="O1239" s="3" t="s">
        <v>5223</v>
      </c>
      <c r="P1239" s="3"/>
      <c r="Q1239" s="3"/>
      <c r="R1239" s="3"/>
      <c r="S1239" s="56"/>
      <c r="T1239" s="56"/>
      <c r="U1239" s="56"/>
      <c r="V1239" s="56"/>
      <c r="W1239" s="56"/>
      <c r="X1239" s="56"/>
      <c r="Y1239" s="56"/>
      <c r="Z1239" s="56"/>
      <c r="AA1239" s="56"/>
      <c r="AB1239" s="56"/>
      <c r="AC1239" s="56"/>
      <c r="AD1239" s="56"/>
      <c r="AE1239" s="56"/>
      <c r="AF1239" s="56"/>
      <c r="AG1239" s="56"/>
      <c r="AH1239" s="56"/>
      <c r="AI1239" s="56"/>
      <c r="AJ1239" s="56"/>
      <c r="AK1239" s="56"/>
      <c r="AL1239" s="56"/>
      <c r="AM1239" s="56"/>
      <c r="AN1239" s="56"/>
      <c r="AO1239" s="56"/>
      <c r="AP1239" s="56"/>
      <c r="AQ1239" s="56"/>
      <c r="AR1239" s="56"/>
      <c r="AS1239" s="56"/>
      <c r="AT1239" s="56"/>
      <c r="AU1239" s="56"/>
      <c r="AV1239" s="56"/>
      <c r="AW1239" s="56"/>
      <c r="AX1239" s="56"/>
      <c r="AY1239" s="56"/>
      <c r="AZ1239" s="56"/>
      <c r="BA1239" s="56"/>
      <c r="BB1239" s="56"/>
      <c r="BC1239" s="56"/>
      <c r="BD1239" s="56"/>
      <c r="BE1239" s="56"/>
      <c r="BF1239" s="56"/>
      <c r="BG1239" s="56"/>
      <c r="BH1239" s="56"/>
      <c r="BI1239" s="56"/>
      <c r="BJ1239" s="56"/>
      <c r="BK1239" s="56"/>
      <c r="BL1239" s="56"/>
      <c r="BM1239" s="56"/>
      <c r="BN1239" s="56"/>
      <c r="BO1239" s="56"/>
      <c r="BP1239" s="56"/>
      <c r="BQ1239" s="56"/>
      <c r="BR1239" s="56"/>
      <c r="BS1239" s="56"/>
      <c r="BT1239" s="56"/>
      <c r="BU1239" s="56"/>
      <c r="BV1239" s="56"/>
      <c r="BW1239" s="56"/>
      <c r="BX1239" s="56"/>
      <c r="BY1239" s="56"/>
      <c r="BZ1239" s="56"/>
      <c r="CA1239" s="56"/>
      <c r="CB1239" s="56"/>
      <c r="CC1239" s="56"/>
      <c r="CD1239" s="56"/>
      <c r="CE1239" s="56"/>
      <c r="CF1239" s="56"/>
      <c r="CG1239" s="56"/>
      <c r="CH1239" s="56"/>
      <c r="CI1239" s="56"/>
      <c r="CJ1239" s="56"/>
      <c r="CK1239" s="56"/>
      <c r="CL1239" s="56"/>
      <c r="CM1239" s="56"/>
      <c r="CN1239" s="56"/>
      <c r="CO1239" s="56"/>
      <c r="CP1239" s="56"/>
      <c r="CQ1239" s="56"/>
      <c r="CR1239" s="56"/>
      <c r="CS1239" s="56"/>
      <c r="CT1239" s="56"/>
      <c r="CU1239" s="56"/>
      <c r="CV1239" s="56"/>
      <c r="CW1239" s="56"/>
      <c r="CX1239" s="56"/>
      <c r="CY1239" s="56"/>
      <c r="CZ1239" s="56"/>
      <c r="DA1239" s="56"/>
      <c r="DB1239" s="56"/>
      <c r="DC1239" s="56"/>
      <c r="DD1239" s="56"/>
      <c r="DE1239" s="56"/>
      <c r="DF1239" s="56"/>
      <c r="DG1239" s="56"/>
      <c r="DH1239" s="56"/>
      <c r="DI1239" s="56"/>
      <c r="DJ1239" s="56"/>
      <c r="DK1239" s="56"/>
      <c r="DL1239" s="56"/>
      <c r="DM1239" s="56"/>
      <c r="DN1239" s="56"/>
      <c r="DO1239" s="56"/>
      <c r="DP1239" s="56"/>
      <c r="DQ1239" s="56"/>
      <c r="DR1239" s="56"/>
      <c r="DS1239" s="56"/>
      <c r="DT1239" s="56"/>
      <c r="DU1239" s="56"/>
      <c r="DV1239" s="56"/>
      <c r="DW1239" s="56"/>
      <c r="DX1239" s="56"/>
      <c r="DY1239" s="56"/>
      <c r="DZ1239" s="56"/>
      <c r="EA1239" s="56"/>
      <c r="EB1239" s="56"/>
      <c r="EC1239" s="56"/>
      <c r="ED1239" s="56"/>
      <c r="EE1239" s="56"/>
      <c r="EF1239" s="56"/>
      <c r="EG1239" s="56"/>
      <c r="EH1239" s="56"/>
      <c r="EI1239" s="56"/>
      <c r="EJ1239" s="56"/>
      <c r="EK1239" s="56"/>
      <c r="EL1239" s="56"/>
      <c r="EM1239" s="56"/>
      <c r="EN1239" s="56"/>
      <c r="EO1239" s="56"/>
      <c r="EP1239" s="56"/>
      <c r="EQ1239" s="56"/>
      <c r="ER1239" s="56"/>
      <c r="ES1239" s="56"/>
      <c r="ET1239" s="56"/>
    </row>
    <row r="1240" spans="1:150" s="4" customFormat="1" ht="52.5">
      <c r="A1240" s="3">
        <v>1234</v>
      </c>
      <c r="B1240" s="5" t="s">
        <v>5224</v>
      </c>
      <c r="C1240" s="3" t="s">
        <v>5216</v>
      </c>
      <c r="D1240" s="3" t="s">
        <v>5225</v>
      </c>
      <c r="E1240" s="3" t="s">
        <v>5226</v>
      </c>
      <c r="F1240" s="3">
        <v>1980</v>
      </c>
      <c r="G1240" s="3">
        <v>21.7</v>
      </c>
      <c r="H1240" s="2">
        <v>103005.78</v>
      </c>
      <c r="I1240" s="13" t="s">
        <v>5227</v>
      </c>
      <c r="J1240" s="6">
        <f t="shared" si="19"/>
        <v>8240.3999999999942</v>
      </c>
      <c r="K1240" s="2">
        <v>177133.63</v>
      </c>
      <c r="L1240" s="7" t="s">
        <v>21</v>
      </c>
      <c r="M1240" s="8">
        <v>33627</v>
      </c>
      <c r="N1240" s="3" t="s">
        <v>5106</v>
      </c>
      <c r="O1240" s="3" t="s">
        <v>5228</v>
      </c>
      <c r="P1240" s="3"/>
      <c r="Q1240" s="3"/>
      <c r="R1240" s="3"/>
      <c r="S1240" s="56"/>
      <c r="T1240" s="56"/>
      <c r="U1240" s="56"/>
      <c r="V1240" s="56"/>
      <c r="W1240" s="56"/>
      <c r="X1240" s="56"/>
      <c r="Y1240" s="56"/>
      <c r="Z1240" s="56"/>
      <c r="AA1240" s="56"/>
      <c r="AB1240" s="56"/>
      <c r="AC1240" s="56"/>
      <c r="AD1240" s="56"/>
      <c r="AE1240" s="56"/>
      <c r="AF1240" s="56"/>
      <c r="AG1240" s="56"/>
      <c r="AH1240" s="56"/>
      <c r="AI1240" s="56"/>
      <c r="AJ1240" s="56"/>
      <c r="AK1240" s="56"/>
      <c r="AL1240" s="56"/>
      <c r="AM1240" s="56"/>
      <c r="AN1240" s="56"/>
      <c r="AO1240" s="56"/>
      <c r="AP1240" s="56"/>
      <c r="AQ1240" s="56"/>
      <c r="AR1240" s="56"/>
      <c r="AS1240" s="56"/>
      <c r="AT1240" s="56"/>
      <c r="AU1240" s="56"/>
      <c r="AV1240" s="56"/>
      <c r="AW1240" s="56"/>
      <c r="AX1240" s="56"/>
      <c r="AY1240" s="56"/>
      <c r="AZ1240" s="56"/>
      <c r="BA1240" s="56"/>
      <c r="BB1240" s="56"/>
      <c r="BC1240" s="56"/>
      <c r="BD1240" s="56"/>
      <c r="BE1240" s="56"/>
      <c r="BF1240" s="56"/>
      <c r="BG1240" s="56"/>
      <c r="BH1240" s="56"/>
      <c r="BI1240" s="56"/>
      <c r="BJ1240" s="56"/>
      <c r="BK1240" s="56"/>
      <c r="BL1240" s="56"/>
      <c r="BM1240" s="56"/>
      <c r="BN1240" s="56"/>
      <c r="BO1240" s="56"/>
      <c r="BP1240" s="56"/>
      <c r="BQ1240" s="56"/>
      <c r="BR1240" s="56"/>
      <c r="BS1240" s="56"/>
      <c r="BT1240" s="56"/>
      <c r="BU1240" s="56"/>
      <c r="BV1240" s="56"/>
      <c r="BW1240" s="56"/>
      <c r="BX1240" s="56"/>
      <c r="BY1240" s="56"/>
      <c r="BZ1240" s="56"/>
      <c r="CA1240" s="56"/>
      <c r="CB1240" s="56"/>
      <c r="CC1240" s="56"/>
      <c r="CD1240" s="56"/>
      <c r="CE1240" s="56"/>
      <c r="CF1240" s="56"/>
      <c r="CG1240" s="56"/>
      <c r="CH1240" s="56"/>
      <c r="CI1240" s="56"/>
      <c r="CJ1240" s="56"/>
      <c r="CK1240" s="56"/>
      <c r="CL1240" s="56"/>
      <c r="CM1240" s="56"/>
      <c r="CN1240" s="56"/>
      <c r="CO1240" s="56"/>
      <c r="CP1240" s="56"/>
      <c r="CQ1240" s="56"/>
      <c r="CR1240" s="56"/>
      <c r="CS1240" s="56"/>
      <c r="CT1240" s="56"/>
      <c r="CU1240" s="56"/>
      <c r="CV1240" s="56"/>
      <c r="CW1240" s="56"/>
      <c r="CX1240" s="56"/>
      <c r="CY1240" s="56"/>
      <c r="CZ1240" s="56"/>
      <c r="DA1240" s="56"/>
      <c r="DB1240" s="56"/>
      <c r="DC1240" s="56"/>
      <c r="DD1240" s="56"/>
      <c r="DE1240" s="56"/>
      <c r="DF1240" s="56"/>
      <c r="DG1240" s="56"/>
      <c r="DH1240" s="56"/>
      <c r="DI1240" s="56"/>
      <c r="DJ1240" s="56"/>
      <c r="DK1240" s="56"/>
      <c r="DL1240" s="56"/>
      <c r="DM1240" s="56"/>
      <c r="DN1240" s="56"/>
      <c r="DO1240" s="56"/>
      <c r="DP1240" s="56"/>
      <c r="DQ1240" s="56"/>
      <c r="DR1240" s="56"/>
      <c r="DS1240" s="56"/>
      <c r="DT1240" s="56"/>
      <c r="DU1240" s="56"/>
      <c r="DV1240" s="56"/>
      <c r="DW1240" s="56"/>
      <c r="DX1240" s="56"/>
      <c r="DY1240" s="56"/>
      <c r="DZ1240" s="56"/>
      <c r="EA1240" s="56"/>
      <c r="EB1240" s="56"/>
      <c r="EC1240" s="56"/>
      <c r="ED1240" s="56"/>
      <c r="EE1240" s="56"/>
      <c r="EF1240" s="56"/>
      <c r="EG1240" s="56"/>
      <c r="EH1240" s="56"/>
      <c r="EI1240" s="56"/>
      <c r="EJ1240" s="56"/>
      <c r="EK1240" s="56"/>
      <c r="EL1240" s="56"/>
      <c r="EM1240" s="56"/>
      <c r="EN1240" s="56"/>
      <c r="EO1240" s="56"/>
      <c r="EP1240" s="56"/>
      <c r="EQ1240" s="56"/>
      <c r="ER1240" s="56"/>
      <c r="ES1240" s="56"/>
      <c r="ET1240" s="56"/>
    </row>
    <row r="1241" spans="1:150" s="4" customFormat="1" ht="31.5">
      <c r="A1241" s="3">
        <v>1235</v>
      </c>
      <c r="B1241" s="5" t="s">
        <v>5229</v>
      </c>
      <c r="C1241" s="3" t="s">
        <v>5230</v>
      </c>
      <c r="D1241" s="3" t="s">
        <v>5231</v>
      </c>
      <c r="E1241" s="3" t="s">
        <v>5232</v>
      </c>
      <c r="F1241" s="3">
        <v>1971</v>
      </c>
      <c r="G1241" s="3">
        <v>1397.3</v>
      </c>
      <c r="H1241" s="2">
        <v>3673659</v>
      </c>
      <c r="I1241" s="2">
        <v>1824584</v>
      </c>
      <c r="J1241" s="6">
        <f t="shared" si="19"/>
        <v>1849075</v>
      </c>
      <c r="K1241" s="11">
        <v>50425574.579999998</v>
      </c>
      <c r="L1241" s="7" t="s">
        <v>5233</v>
      </c>
      <c r="M1241" s="8">
        <v>42348</v>
      </c>
      <c r="N1241" s="2" t="s">
        <v>5234</v>
      </c>
      <c r="O1241" s="3" t="s">
        <v>5235</v>
      </c>
      <c r="P1241" s="2"/>
      <c r="Q1241" s="9"/>
      <c r="R1241" s="3"/>
      <c r="S1241" s="54"/>
      <c r="T1241" s="54"/>
      <c r="U1241" s="54"/>
      <c r="V1241" s="54"/>
      <c r="W1241" s="54"/>
      <c r="X1241" s="54"/>
      <c r="Y1241" s="54"/>
      <c r="Z1241" s="54"/>
      <c r="AA1241" s="54"/>
      <c r="AB1241" s="54"/>
      <c r="AC1241" s="54"/>
      <c r="AD1241" s="54"/>
      <c r="AE1241" s="54"/>
      <c r="AF1241" s="54"/>
      <c r="AG1241" s="54"/>
      <c r="AH1241" s="54"/>
      <c r="AI1241" s="54"/>
      <c r="AJ1241" s="54"/>
      <c r="AK1241" s="54"/>
      <c r="AL1241" s="54"/>
      <c r="AM1241" s="54"/>
      <c r="AN1241" s="54"/>
      <c r="AO1241" s="54"/>
      <c r="AP1241" s="54"/>
      <c r="AQ1241" s="54"/>
      <c r="AR1241" s="54"/>
      <c r="AS1241" s="54"/>
      <c r="AT1241" s="54"/>
      <c r="AU1241" s="54"/>
      <c r="AV1241" s="54"/>
      <c r="AW1241" s="54"/>
      <c r="AX1241" s="54"/>
      <c r="AY1241" s="54"/>
      <c r="AZ1241" s="54"/>
      <c r="BA1241" s="54"/>
      <c r="BB1241" s="54"/>
      <c r="BC1241" s="54"/>
      <c r="BD1241" s="54"/>
      <c r="BE1241" s="54"/>
      <c r="BF1241" s="54"/>
      <c r="BG1241" s="54"/>
      <c r="BH1241" s="54"/>
      <c r="BI1241" s="54"/>
      <c r="BJ1241" s="54"/>
      <c r="BK1241" s="54"/>
      <c r="BL1241" s="54"/>
      <c r="BM1241" s="54"/>
      <c r="BN1241" s="54"/>
      <c r="BO1241" s="54"/>
      <c r="BP1241" s="54"/>
      <c r="BQ1241" s="54"/>
      <c r="BR1241" s="54"/>
      <c r="BS1241" s="54"/>
      <c r="BT1241" s="54"/>
      <c r="BU1241" s="54"/>
      <c r="BV1241" s="54"/>
      <c r="BW1241" s="54"/>
      <c r="BX1241" s="54"/>
      <c r="BY1241" s="54"/>
      <c r="BZ1241" s="54"/>
      <c r="CA1241" s="54"/>
      <c r="CB1241" s="54"/>
      <c r="CC1241" s="54"/>
      <c r="CD1241" s="54"/>
      <c r="CE1241" s="54"/>
      <c r="CF1241" s="54"/>
      <c r="CG1241" s="54"/>
      <c r="CH1241" s="54"/>
      <c r="CI1241" s="54"/>
      <c r="CJ1241" s="54"/>
      <c r="CK1241" s="54"/>
      <c r="CL1241" s="54"/>
      <c r="CM1241" s="54"/>
      <c r="CN1241" s="54"/>
      <c r="CO1241" s="54"/>
      <c r="CP1241" s="54"/>
      <c r="CQ1241" s="54"/>
      <c r="CR1241" s="54"/>
      <c r="CS1241" s="54"/>
      <c r="CT1241" s="54"/>
      <c r="CU1241" s="54"/>
      <c r="CV1241" s="54"/>
      <c r="CW1241" s="54"/>
      <c r="CX1241" s="54"/>
      <c r="CY1241" s="54"/>
      <c r="CZ1241" s="54"/>
      <c r="DA1241" s="54"/>
      <c r="DB1241" s="54"/>
      <c r="DC1241" s="54"/>
      <c r="DD1241" s="54"/>
      <c r="DE1241" s="54"/>
      <c r="DF1241" s="54"/>
      <c r="DG1241" s="54"/>
      <c r="DH1241" s="54"/>
      <c r="DI1241" s="54"/>
      <c r="DJ1241" s="54"/>
      <c r="DK1241" s="54"/>
      <c r="DL1241" s="54"/>
      <c r="DM1241" s="54"/>
      <c r="DN1241" s="54"/>
      <c r="DO1241" s="54"/>
      <c r="DP1241" s="54"/>
      <c r="DQ1241" s="54"/>
      <c r="DR1241" s="54"/>
      <c r="DS1241" s="54"/>
      <c r="DT1241" s="54"/>
      <c r="DU1241" s="54"/>
      <c r="DV1241" s="54"/>
      <c r="DW1241" s="54"/>
      <c r="DX1241" s="54"/>
      <c r="DY1241" s="54"/>
      <c r="DZ1241" s="54"/>
      <c r="EA1241" s="54"/>
      <c r="EB1241" s="54"/>
      <c r="EC1241" s="54"/>
      <c r="ED1241" s="54"/>
      <c r="EE1241" s="54"/>
      <c r="EF1241" s="54"/>
      <c r="EG1241" s="54"/>
      <c r="EH1241" s="54"/>
      <c r="EI1241" s="54"/>
      <c r="EJ1241" s="54"/>
      <c r="EK1241" s="54"/>
      <c r="EL1241" s="54"/>
      <c r="EM1241" s="54"/>
      <c r="EN1241" s="54"/>
      <c r="EO1241" s="54"/>
      <c r="EP1241" s="54"/>
      <c r="EQ1241" s="54"/>
      <c r="ER1241" s="54"/>
      <c r="ES1241" s="54"/>
      <c r="ET1241" s="54"/>
    </row>
    <row r="1242" spans="1:150" s="4" customFormat="1" ht="31.5">
      <c r="A1242" s="3">
        <v>1236</v>
      </c>
      <c r="B1242" s="5" t="s">
        <v>5236</v>
      </c>
      <c r="C1242" s="3" t="s">
        <v>5237</v>
      </c>
      <c r="D1242" s="3" t="s">
        <v>459</v>
      </c>
      <c r="E1242" s="3" t="s">
        <v>5238</v>
      </c>
      <c r="F1242" s="3">
        <v>1971</v>
      </c>
      <c r="G1242" s="3">
        <v>206.4</v>
      </c>
      <c r="H1242" s="29">
        <v>542047</v>
      </c>
      <c r="I1242" s="2">
        <v>269217</v>
      </c>
      <c r="J1242" s="6">
        <f t="shared" si="19"/>
        <v>272830</v>
      </c>
      <c r="K1242" s="11">
        <v>7448535.46</v>
      </c>
      <c r="L1242" s="7" t="s">
        <v>5233</v>
      </c>
      <c r="M1242" s="8">
        <v>42348</v>
      </c>
      <c r="N1242" s="2" t="s">
        <v>5234</v>
      </c>
      <c r="O1242" s="3" t="s">
        <v>5239</v>
      </c>
      <c r="P1242" s="2"/>
      <c r="Q1242" s="9"/>
      <c r="R1242" s="3"/>
      <c r="S1242" s="57"/>
      <c r="T1242" s="57"/>
      <c r="U1242" s="57"/>
      <c r="V1242" s="57"/>
      <c r="W1242" s="57"/>
      <c r="X1242" s="57"/>
      <c r="Y1242" s="57"/>
      <c r="Z1242" s="57"/>
      <c r="AA1242" s="57"/>
      <c r="AB1242" s="57"/>
      <c r="AC1242" s="57"/>
      <c r="AD1242" s="57"/>
      <c r="AE1242" s="57"/>
      <c r="AF1242" s="57"/>
      <c r="AG1242" s="57"/>
      <c r="AH1242" s="57"/>
      <c r="AI1242" s="57"/>
      <c r="AJ1242" s="57"/>
      <c r="AK1242" s="57"/>
      <c r="AL1242" s="57"/>
      <c r="AM1242" s="57"/>
      <c r="AN1242" s="57"/>
      <c r="AO1242" s="57"/>
      <c r="AP1242" s="57"/>
      <c r="AQ1242" s="57"/>
      <c r="AR1242" s="57"/>
      <c r="AS1242" s="57"/>
      <c r="AT1242" s="57"/>
      <c r="AU1242" s="57"/>
      <c r="AV1242" s="57"/>
      <c r="AW1242" s="57"/>
      <c r="AX1242" s="57"/>
      <c r="AY1242" s="57"/>
      <c r="AZ1242" s="57"/>
      <c r="BA1242" s="57"/>
      <c r="BB1242" s="57"/>
      <c r="BC1242" s="57"/>
      <c r="BD1242" s="57"/>
      <c r="BE1242" s="57"/>
      <c r="BF1242" s="57"/>
      <c r="BG1242" s="57"/>
      <c r="BH1242" s="57"/>
      <c r="BI1242" s="57"/>
      <c r="BJ1242" s="57"/>
      <c r="BK1242" s="57"/>
      <c r="BL1242" s="57"/>
      <c r="BM1242" s="57"/>
      <c r="BN1242" s="57"/>
      <c r="BO1242" s="57"/>
      <c r="BP1242" s="57"/>
      <c r="BQ1242" s="57"/>
      <c r="BR1242" s="57"/>
      <c r="BS1242" s="57"/>
      <c r="BT1242" s="57"/>
      <c r="BU1242" s="57"/>
      <c r="BV1242" s="57"/>
      <c r="BW1242" s="57"/>
      <c r="BX1242" s="57"/>
      <c r="BY1242" s="57"/>
      <c r="BZ1242" s="57"/>
      <c r="CA1242" s="57"/>
      <c r="CB1242" s="57"/>
      <c r="CC1242" s="57"/>
      <c r="CD1242" s="57"/>
      <c r="CE1242" s="57"/>
      <c r="CF1242" s="57"/>
      <c r="CG1242" s="57"/>
      <c r="CH1242" s="57"/>
      <c r="CI1242" s="57"/>
      <c r="CJ1242" s="57"/>
      <c r="CK1242" s="57"/>
      <c r="CL1242" s="57"/>
      <c r="CM1242" s="57"/>
      <c r="CN1242" s="57"/>
      <c r="CO1242" s="57"/>
      <c r="CP1242" s="57"/>
      <c r="CQ1242" s="57"/>
      <c r="CR1242" s="57"/>
      <c r="CS1242" s="57"/>
      <c r="CT1242" s="57"/>
      <c r="CU1242" s="57"/>
      <c r="CV1242" s="57"/>
      <c r="CW1242" s="57"/>
      <c r="CX1242" s="57"/>
      <c r="CY1242" s="57"/>
      <c r="CZ1242" s="57"/>
      <c r="DA1242" s="57"/>
      <c r="DB1242" s="57"/>
      <c r="DC1242" s="57"/>
      <c r="DD1242" s="57"/>
      <c r="DE1242" s="57"/>
      <c r="DF1242" s="57"/>
      <c r="DG1242" s="57"/>
      <c r="DH1242" s="57"/>
      <c r="DI1242" s="57"/>
      <c r="DJ1242" s="57"/>
      <c r="DK1242" s="57"/>
      <c r="DL1242" s="57"/>
      <c r="DM1242" s="57"/>
      <c r="DN1242" s="57"/>
      <c r="DO1242" s="57"/>
      <c r="DP1242" s="57"/>
      <c r="DQ1242" s="57"/>
      <c r="DR1242" s="57"/>
      <c r="DS1242" s="57"/>
      <c r="DT1242" s="57"/>
      <c r="DU1242" s="57"/>
      <c r="DV1242" s="57"/>
      <c r="DW1242" s="57"/>
      <c r="DX1242" s="57"/>
      <c r="DY1242" s="57"/>
      <c r="DZ1242" s="57"/>
      <c r="EA1242" s="57"/>
      <c r="EB1242" s="57"/>
      <c r="EC1242" s="57"/>
      <c r="ED1242" s="57"/>
      <c r="EE1242" s="57"/>
      <c r="EF1242" s="57"/>
      <c r="EG1242" s="57"/>
      <c r="EH1242" s="57"/>
      <c r="EI1242" s="57"/>
      <c r="EJ1242" s="57"/>
      <c r="EK1242" s="57"/>
      <c r="EL1242" s="57"/>
      <c r="EM1242" s="57"/>
      <c r="EN1242" s="57"/>
      <c r="EO1242" s="57"/>
      <c r="EP1242" s="57"/>
      <c r="EQ1242" s="57"/>
      <c r="ER1242" s="57"/>
      <c r="ES1242" s="57"/>
      <c r="ET1242" s="57"/>
    </row>
    <row r="1243" spans="1:150" s="4" customFormat="1" ht="31.5">
      <c r="A1243" s="3">
        <v>1237</v>
      </c>
      <c r="B1243" s="5" t="s">
        <v>5240</v>
      </c>
      <c r="C1243" s="3" t="s">
        <v>5241</v>
      </c>
      <c r="D1243" s="3" t="s">
        <v>5242</v>
      </c>
      <c r="E1243" s="3" t="s">
        <v>5243</v>
      </c>
      <c r="F1243" s="3">
        <v>1971</v>
      </c>
      <c r="G1243" s="3">
        <v>65.400000000000006</v>
      </c>
      <c r="H1243" s="2">
        <v>171593</v>
      </c>
      <c r="I1243" s="2">
        <v>85225</v>
      </c>
      <c r="J1243" s="6">
        <f t="shared" si="19"/>
        <v>86368</v>
      </c>
      <c r="K1243" s="2">
        <v>2360146.41</v>
      </c>
      <c r="L1243" s="7" t="s">
        <v>5233</v>
      </c>
      <c r="M1243" s="8">
        <v>42348</v>
      </c>
      <c r="N1243" s="2" t="s">
        <v>5234</v>
      </c>
      <c r="O1243" s="3" t="s">
        <v>5244</v>
      </c>
      <c r="P1243" s="2"/>
      <c r="Q1243" s="9"/>
      <c r="R1243" s="3"/>
      <c r="S1243" s="54"/>
      <c r="T1243" s="54"/>
      <c r="U1243" s="54"/>
      <c r="V1243" s="54"/>
      <c r="W1243" s="54"/>
      <c r="X1243" s="54"/>
      <c r="Y1243" s="54"/>
      <c r="Z1243" s="54"/>
      <c r="AA1243" s="54"/>
      <c r="AB1243" s="54"/>
      <c r="AC1243" s="54"/>
      <c r="AD1243" s="54"/>
      <c r="AE1243" s="54"/>
      <c r="AF1243" s="54"/>
      <c r="AG1243" s="54"/>
      <c r="AH1243" s="54"/>
      <c r="AI1243" s="54"/>
      <c r="AJ1243" s="54"/>
      <c r="AK1243" s="54"/>
      <c r="AL1243" s="54"/>
      <c r="AM1243" s="54"/>
      <c r="AN1243" s="54"/>
      <c r="AO1243" s="54"/>
      <c r="AP1243" s="54"/>
      <c r="AQ1243" s="54"/>
      <c r="AR1243" s="54"/>
      <c r="AS1243" s="54"/>
      <c r="AT1243" s="54"/>
      <c r="AU1243" s="54"/>
      <c r="AV1243" s="54"/>
      <c r="AW1243" s="54"/>
      <c r="AX1243" s="54"/>
      <c r="AY1243" s="54"/>
      <c r="AZ1243" s="54"/>
      <c r="BA1243" s="54"/>
      <c r="BB1243" s="54"/>
      <c r="BC1243" s="54"/>
      <c r="BD1243" s="54"/>
      <c r="BE1243" s="54"/>
      <c r="BF1243" s="54"/>
      <c r="BG1243" s="54"/>
      <c r="BH1243" s="54"/>
      <c r="BI1243" s="54"/>
      <c r="BJ1243" s="54"/>
      <c r="BK1243" s="54"/>
      <c r="BL1243" s="54"/>
      <c r="BM1243" s="54"/>
      <c r="BN1243" s="54"/>
      <c r="BO1243" s="54"/>
      <c r="BP1243" s="54"/>
      <c r="BQ1243" s="54"/>
      <c r="BR1243" s="54"/>
      <c r="BS1243" s="54"/>
      <c r="BT1243" s="54"/>
      <c r="BU1243" s="54"/>
      <c r="BV1243" s="54"/>
      <c r="BW1243" s="54"/>
      <c r="BX1243" s="54"/>
      <c r="BY1243" s="54"/>
      <c r="BZ1243" s="54"/>
      <c r="CA1243" s="54"/>
      <c r="CB1243" s="54"/>
      <c r="CC1243" s="54"/>
      <c r="CD1243" s="54"/>
      <c r="CE1243" s="54"/>
      <c r="CF1243" s="54"/>
      <c r="CG1243" s="54"/>
      <c r="CH1243" s="54"/>
      <c r="CI1243" s="54"/>
      <c r="CJ1243" s="54"/>
      <c r="CK1243" s="54"/>
      <c r="CL1243" s="54"/>
      <c r="CM1243" s="54"/>
      <c r="CN1243" s="54"/>
      <c r="CO1243" s="54"/>
      <c r="CP1243" s="54"/>
      <c r="CQ1243" s="54"/>
      <c r="CR1243" s="54"/>
      <c r="CS1243" s="54"/>
      <c r="CT1243" s="54"/>
      <c r="CU1243" s="54"/>
      <c r="CV1243" s="54"/>
      <c r="CW1243" s="54"/>
      <c r="CX1243" s="54"/>
      <c r="CY1243" s="54"/>
      <c r="CZ1243" s="54"/>
      <c r="DA1243" s="54"/>
      <c r="DB1243" s="54"/>
      <c r="DC1243" s="54"/>
      <c r="DD1243" s="54"/>
      <c r="DE1243" s="54"/>
      <c r="DF1243" s="54"/>
      <c r="DG1243" s="54"/>
      <c r="DH1243" s="54"/>
      <c r="DI1243" s="54"/>
      <c r="DJ1243" s="54"/>
      <c r="DK1243" s="54"/>
      <c r="DL1243" s="54"/>
      <c r="DM1243" s="54"/>
      <c r="DN1243" s="54"/>
      <c r="DO1243" s="54"/>
      <c r="DP1243" s="54"/>
      <c r="DQ1243" s="54"/>
      <c r="DR1243" s="54"/>
      <c r="DS1243" s="54"/>
      <c r="DT1243" s="54"/>
      <c r="DU1243" s="54"/>
      <c r="DV1243" s="54"/>
      <c r="DW1243" s="54"/>
      <c r="DX1243" s="54"/>
      <c r="DY1243" s="54"/>
      <c r="DZ1243" s="54"/>
      <c r="EA1243" s="54"/>
      <c r="EB1243" s="54"/>
      <c r="EC1243" s="54"/>
      <c r="ED1243" s="54"/>
      <c r="EE1243" s="54"/>
      <c r="EF1243" s="54"/>
      <c r="EG1243" s="54"/>
      <c r="EH1243" s="54"/>
      <c r="EI1243" s="54"/>
      <c r="EJ1243" s="54"/>
      <c r="EK1243" s="54"/>
      <c r="EL1243" s="54"/>
      <c r="EM1243" s="54"/>
      <c r="EN1243" s="54"/>
      <c r="EO1243" s="54"/>
      <c r="EP1243" s="54"/>
      <c r="EQ1243" s="54"/>
      <c r="ER1243" s="54"/>
      <c r="ES1243" s="54"/>
      <c r="ET1243" s="54"/>
    </row>
    <row r="1244" spans="1:150" s="4" customFormat="1" ht="31.5">
      <c r="A1244" s="3">
        <v>1238</v>
      </c>
      <c r="B1244" s="5" t="s">
        <v>5245</v>
      </c>
      <c r="C1244" s="3" t="s">
        <v>5241</v>
      </c>
      <c r="D1244" s="3" t="s">
        <v>459</v>
      </c>
      <c r="E1244" s="3" t="s">
        <v>5246</v>
      </c>
      <c r="F1244" s="3">
        <v>1971</v>
      </c>
      <c r="G1244" s="3">
        <v>52.7</v>
      </c>
      <c r="H1244" s="2">
        <v>138467</v>
      </c>
      <c r="I1244" s="2">
        <v>68772</v>
      </c>
      <c r="J1244" s="6">
        <f t="shared" si="19"/>
        <v>69695</v>
      </c>
      <c r="K1244" s="2">
        <v>875517.3</v>
      </c>
      <c r="L1244" s="7" t="s">
        <v>5233</v>
      </c>
      <c r="M1244" s="8">
        <v>42348</v>
      </c>
      <c r="N1244" s="2" t="s">
        <v>5234</v>
      </c>
      <c r="O1244" s="3" t="s">
        <v>5247</v>
      </c>
      <c r="P1244" s="2"/>
      <c r="Q1244" s="9"/>
      <c r="R1244" s="3"/>
      <c r="S1244" s="54"/>
      <c r="T1244" s="54"/>
      <c r="U1244" s="54"/>
      <c r="V1244" s="54"/>
      <c r="W1244" s="54"/>
      <c r="X1244" s="54"/>
      <c r="Y1244" s="54"/>
      <c r="Z1244" s="54"/>
      <c r="AA1244" s="54"/>
      <c r="AB1244" s="54"/>
      <c r="AC1244" s="54"/>
      <c r="AD1244" s="54"/>
      <c r="AE1244" s="54"/>
      <c r="AF1244" s="54"/>
      <c r="AG1244" s="54"/>
      <c r="AH1244" s="54"/>
      <c r="AI1244" s="54"/>
      <c r="AJ1244" s="54"/>
      <c r="AK1244" s="54"/>
      <c r="AL1244" s="54"/>
      <c r="AM1244" s="54"/>
      <c r="AN1244" s="54"/>
      <c r="AO1244" s="54"/>
      <c r="AP1244" s="54"/>
      <c r="AQ1244" s="54"/>
      <c r="AR1244" s="54"/>
      <c r="AS1244" s="54"/>
      <c r="AT1244" s="54"/>
      <c r="AU1244" s="54"/>
      <c r="AV1244" s="54"/>
      <c r="AW1244" s="54"/>
      <c r="AX1244" s="54"/>
      <c r="AY1244" s="54"/>
      <c r="AZ1244" s="54"/>
      <c r="BA1244" s="54"/>
      <c r="BB1244" s="54"/>
      <c r="BC1244" s="54"/>
      <c r="BD1244" s="54"/>
      <c r="BE1244" s="54"/>
      <c r="BF1244" s="54"/>
      <c r="BG1244" s="54"/>
      <c r="BH1244" s="54"/>
      <c r="BI1244" s="54"/>
      <c r="BJ1244" s="54"/>
      <c r="BK1244" s="54"/>
      <c r="BL1244" s="54"/>
      <c r="BM1244" s="54"/>
      <c r="BN1244" s="54"/>
      <c r="BO1244" s="54"/>
      <c r="BP1244" s="54"/>
      <c r="BQ1244" s="54"/>
      <c r="BR1244" s="54"/>
      <c r="BS1244" s="54"/>
      <c r="BT1244" s="54"/>
      <c r="BU1244" s="54"/>
      <c r="BV1244" s="54"/>
      <c r="BW1244" s="54"/>
      <c r="BX1244" s="54"/>
      <c r="BY1244" s="54"/>
      <c r="BZ1244" s="54"/>
      <c r="CA1244" s="54"/>
      <c r="CB1244" s="54"/>
      <c r="CC1244" s="54"/>
      <c r="CD1244" s="54"/>
      <c r="CE1244" s="54"/>
      <c r="CF1244" s="54"/>
      <c r="CG1244" s="54"/>
      <c r="CH1244" s="54"/>
      <c r="CI1244" s="54"/>
      <c r="CJ1244" s="54"/>
      <c r="CK1244" s="54"/>
      <c r="CL1244" s="54"/>
      <c r="CM1244" s="54"/>
      <c r="CN1244" s="54"/>
      <c r="CO1244" s="54"/>
      <c r="CP1244" s="54"/>
      <c r="CQ1244" s="54"/>
      <c r="CR1244" s="54"/>
      <c r="CS1244" s="54"/>
      <c r="CT1244" s="54"/>
      <c r="CU1244" s="54"/>
      <c r="CV1244" s="54"/>
      <c r="CW1244" s="54"/>
      <c r="CX1244" s="54"/>
      <c r="CY1244" s="54"/>
      <c r="CZ1244" s="54"/>
      <c r="DA1244" s="54"/>
      <c r="DB1244" s="54"/>
      <c r="DC1244" s="54"/>
      <c r="DD1244" s="54"/>
      <c r="DE1244" s="54"/>
      <c r="DF1244" s="54"/>
      <c r="DG1244" s="54"/>
      <c r="DH1244" s="54"/>
      <c r="DI1244" s="54"/>
      <c r="DJ1244" s="54"/>
      <c r="DK1244" s="54"/>
      <c r="DL1244" s="54"/>
      <c r="DM1244" s="54"/>
      <c r="DN1244" s="54"/>
      <c r="DO1244" s="54"/>
      <c r="DP1244" s="54"/>
      <c r="DQ1244" s="54"/>
      <c r="DR1244" s="54"/>
      <c r="DS1244" s="54"/>
      <c r="DT1244" s="54"/>
      <c r="DU1244" s="54"/>
      <c r="DV1244" s="54"/>
      <c r="DW1244" s="54"/>
      <c r="DX1244" s="54"/>
      <c r="DY1244" s="54"/>
      <c r="DZ1244" s="54"/>
      <c r="EA1244" s="54"/>
      <c r="EB1244" s="54"/>
      <c r="EC1244" s="54"/>
      <c r="ED1244" s="54"/>
      <c r="EE1244" s="54"/>
      <c r="EF1244" s="54"/>
      <c r="EG1244" s="54"/>
      <c r="EH1244" s="54"/>
      <c r="EI1244" s="54"/>
      <c r="EJ1244" s="54"/>
      <c r="EK1244" s="54"/>
      <c r="EL1244" s="54"/>
      <c r="EM1244" s="54"/>
      <c r="EN1244" s="54"/>
      <c r="EO1244" s="54"/>
      <c r="EP1244" s="54"/>
      <c r="EQ1244" s="54"/>
      <c r="ER1244" s="54"/>
      <c r="ES1244" s="54"/>
      <c r="ET1244" s="54"/>
    </row>
    <row r="1245" spans="1:150" s="4" customFormat="1" ht="31.5">
      <c r="A1245" s="3">
        <v>1239</v>
      </c>
      <c r="B1245" s="5" t="s">
        <v>5248</v>
      </c>
      <c r="C1245" s="3" t="s">
        <v>5249</v>
      </c>
      <c r="D1245" s="3" t="s">
        <v>459</v>
      </c>
      <c r="E1245" s="3" t="s">
        <v>5250</v>
      </c>
      <c r="F1245" s="3">
        <v>1971</v>
      </c>
      <c r="G1245" s="3">
        <v>17.600000000000001</v>
      </c>
      <c r="H1245" s="2">
        <v>46073</v>
      </c>
      <c r="I1245" s="2">
        <v>22883</v>
      </c>
      <c r="J1245" s="6">
        <f t="shared" si="19"/>
        <v>23190</v>
      </c>
      <c r="K1245" s="2">
        <v>635146.43000000005</v>
      </c>
      <c r="L1245" s="7" t="s">
        <v>5233</v>
      </c>
      <c r="M1245" s="8">
        <v>42348</v>
      </c>
      <c r="N1245" s="2" t="s">
        <v>5234</v>
      </c>
      <c r="O1245" s="3" t="s">
        <v>5251</v>
      </c>
      <c r="P1245" s="2"/>
      <c r="Q1245" s="9"/>
      <c r="R1245" s="3"/>
      <c r="S1245" s="54"/>
      <c r="T1245" s="54"/>
      <c r="U1245" s="54"/>
      <c r="V1245" s="54"/>
      <c r="W1245" s="54"/>
      <c r="X1245" s="54"/>
      <c r="Y1245" s="54"/>
      <c r="Z1245" s="54"/>
      <c r="AA1245" s="54"/>
      <c r="AB1245" s="54"/>
      <c r="AC1245" s="54"/>
      <c r="AD1245" s="54"/>
      <c r="AE1245" s="54"/>
      <c r="AF1245" s="54"/>
      <c r="AG1245" s="54"/>
      <c r="AH1245" s="54"/>
      <c r="AI1245" s="54"/>
      <c r="AJ1245" s="54"/>
      <c r="AK1245" s="54"/>
      <c r="AL1245" s="54"/>
      <c r="AM1245" s="54"/>
      <c r="AN1245" s="54"/>
      <c r="AO1245" s="54"/>
      <c r="AP1245" s="54"/>
      <c r="AQ1245" s="54"/>
      <c r="AR1245" s="54"/>
      <c r="AS1245" s="54"/>
      <c r="AT1245" s="54"/>
      <c r="AU1245" s="54"/>
      <c r="AV1245" s="54"/>
      <c r="AW1245" s="54"/>
      <c r="AX1245" s="54"/>
      <c r="AY1245" s="54"/>
      <c r="AZ1245" s="54"/>
      <c r="BA1245" s="54"/>
      <c r="BB1245" s="54"/>
      <c r="BC1245" s="54"/>
      <c r="BD1245" s="54"/>
      <c r="BE1245" s="54"/>
      <c r="BF1245" s="54"/>
      <c r="BG1245" s="54"/>
      <c r="BH1245" s="54"/>
      <c r="BI1245" s="54"/>
      <c r="BJ1245" s="54"/>
      <c r="BK1245" s="54"/>
      <c r="BL1245" s="54"/>
      <c r="BM1245" s="54"/>
      <c r="BN1245" s="54"/>
      <c r="BO1245" s="54"/>
      <c r="BP1245" s="54"/>
      <c r="BQ1245" s="54"/>
      <c r="BR1245" s="54"/>
      <c r="BS1245" s="54"/>
      <c r="BT1245" s="54"/>
      <c r="BU1245" s="54"/>
      <c r="BV1245" s="54"/>
      <c r="BW1245" s="54"/>
      <c r="BX1245" s="54"/>
      <c r="BY1245" s="54"/>
      <c r="BZ1245" s="54"/>
      <c r="CA1245" s="54"/>
      <c r="CB1245" s="54"/>
      <c r="CC1245" s="54"/>
      <c r="CD1245" s="54"/>
      <c r="CE1245" s="54"/>
      <c r="CF1245" s="54"/>
      <c r="CG1245" s="54"/>
      <c r="CH1245" s="54"/>
      <c r="CI1245" s="54"/>
      <c r="CJ1245" s="54"/>
      <c r="CK1245" s="54"/>
      <c r="CL1245" s="54"/>
      <c r="CM1245" s="54"/>
      <c r="CN1245" s="54"/>
      <c r="CO1245" s="54"/>
      <c r="CP1245" s="54"/>
      <c r="CQ1245" s="54"/>
      <c r="CR1245" s="54"/>
      <c r="CS1245" s="54"/>
      <c r="CT1245" s="54"/>
      <c r="CU1245" s="54"/>
      <c r="CV1245" s="54"/>
      <c r="CW1245" s="54"/>
      <c r="CX1245" s="54"/>
      <c r="CY1245" s="54"/>
      <c r="CZ1245" s="54"/>
      <c r="DA1245" s="54"/>
      <c r="DB1245" s="54"/>
      <c r="DC1245" s="54"/>
      <c r="DD1245" s="54"/>
      <c r="DE1245" s="54"/>
      <c r="DF1245" s="54"/>
      <c r="DG1245" s="54"/>
      <c r="DH1245" s="54"/>
      <c r="DI1245" s="54"/>
      <c r="DJ1245" s="54"/>
      <c r="DK1245" s="54"/>
      <c r="DL1245" s="54"/>
      <c r="DM1245" s="54"/>
      <c r="DN1245" s="54"/>
      <c r="DO1245" s="54"/>
      <c r="DP1245" s="54"/>
      <c r="DQ1245" s="54"/>
      <c r="DR1245" s="54"/>
      <c r="DS1245" s="54"/>
      <c r="DT1245" s="54"/>
      <c r="DU1245" s="54"/>
      <c r="DV1245" s="54"/>
      <c r="DW1245" s="54"/>
      <c r="DX1245" s="54"/>
      <c r="DY1245" s="54"/>
      <c r="DZ1245" s="54"/>
      <c r="EA1245" s="54"/>
      <c r="EB1245" s="54"/>
      <c r="EC1245" s="54"/>
      <c r="ED1245" s="54"/>
      <c r="EE1245" s="54"/>
      <c r="EF1245" s="54"/>
      <c r="EG1245" s="54"/>
      <c r="EH1245" s="54"/>
      <c r="EI1245" s="54"/>
      <c r="EJ1245" s="54"/>
      <c r="EK1245" s="54"/>
      <c r="EL1245" s="54"/>
      <c r="EM1245" s="54"/>
      <c r="EN1245" s="54"/>
      <c r="EO1245" s="54"/>
      <c r="EP1245" s="54"/>
      <c r="EQ1245" s="54"/>
      <c r="ER1245" s="54"/>
      <c r="ES1245" s="54"/>
      <c r="ET1245" s="54"/>
    </row>
    <row r="1246" spans="1:150" s="4" customFormat="1" ht="31.5">
      <c r="A1246" s="3">
        <v>1240</v>
      </c>
      <c r="B1246" s="5" t="s">
        <v>5252</v>
      </c>
      <c r="C1246" s="3" t="s">
        <v>5249</v>
      </c>
      <c r="D1246" s="3" t="s">
        <v>459</v>
      </c>
      <c r="E1246" s="3" t="s">
        <v>5253</v>
      </c>
      <c r="F1246" s="3">
        <v>1971</v>
      </c>
      <c r="G1246" s="3">
        <v>19</v>
      </c>
      <c r="H1246" s="2">
        <v>49757</v>
      </c>
      <c r="I1246" s="2">
        <v>24713</v>
      </c>
      <c r="J1246" s="6">
        <f t="shared" si="19"/>
        <v>25044</v>
      </c>
      <c r="K1246" s="2" t="s">
        <v>670</v>
      </c>
      <c r="L1246" s="7" t="s">
        <v>5233</v>
      </c>
      <c r="M1246" s="8">
        <v>42348</v>
      </c>
      <c r="N1246" s="2" t="s">
        <v>5234</v>
      </c>
      <c r="O1246" s="3" t="s">
        <v>5254</v>
      </c>
      <c r="P1246" s="3"/>
      <c r="Q1246" s="9"/>
      <c r="R1246" s="3"/>
      <c r="S1246" s="54"/>
      <c r="T1246" s="54"/>
      <c r="U1246" s="54"/>
      <c r="V1246" s="54"/>
      <c r="W1246" s="54"/>
      <c r="X1246" s="54"/>
      <c r="Y1246" s="54"/>
      <c r="Z1246" s="54"/>
      <c r="AA1246" s="54"/>
      <c r="AB1246" s="54"/>
      <c r="AC1246" s="54"/>
      <c r="AD1246" s="54"/>
      <c r="AE1246" s="54"/>
      <c r="AF1246" s="54"/>
      <c r="AG1246" s="54"/>
      <c r="AH1246" s="54"/>
      <c r="AI1246" s="54"/>
      <c r="AJ1246" s="54"/>
      <c r="AK1246" s="54"/>
      <c r="AL1246" s="54"/>
      <c r="AM1246" s="54"/>
      <c r="AN1246" s="54"/>
      <c r="AO1246" s="54"/>
      <c r="AP1246" s="54"/>
      <c r="AQ1246" s="54"/>
      <c r="AR1246" s="54"/>
      <c r="AS1246" s="54"/>
      <c r="AT1246" s="54"/>
      <c r="AU1246" s="54"/>
      <c r="AV1246" s="54"/>
      <c r="AW1246" s="54"/>
      <c r="AX1246" s="54"/>
      <c r="AY1246" s="54"/>
      <c r="AZ1246" s="54"/>
      <c r="BA1246" s="54"/>
      <c r="BB1246" s="54"/>
      <c r="BC1246" s="54"/>
      <c r="BD1246" s="54"/>
      <c r="BE1246" s="54"/>
      <c r="BF1246" s="54"/>
      <c r="BG1246" s="54"/>
      <c r="BH1246" s="54"/>
      <c r="BI1246" s="54"/>
      <c r="BJ1246" s="54"/>
      <c r="BK1246" s="54"/>
      <c r="BL1246" s="54"/>
      <c r="BM1246" s="54"/>
      <c r="BN1246" s="54"/>
      <c r="BO1246" s="54"/>
      <c r="BP1246" s="54"/>
      <c r="BQ1246" s="54"/>
      <c r="BR1246" s="54"/>
      <c r="BS1246" s="54"/>
      <c r="BT1246" s="54"/>
      <c r="BU1246" s="54"/>
      <c r="BV1246" s="54"/>
      <c r="BW1246" s="54"/>
      <c r="BX1246" s="54"/>
      <c r="BY1246" s="54"/>
      <c r="BZ1246" s="54"/>
      <c r="CA1246" s="54"/>
      <c r="CB1246" s="54"/>
      <c r="CC1246" s="54"/>
      <c r="CD1246" s="54"/>
      <c r="CE1246" s="54"/>
      <c r="CF1246" s="54"/>
      <c r="CG1246" s="54"/>
      <c r="CH1246" s="54"/>
      <c r="CI1246" s="54"/>
      <c r="CJ1246" s="54"/>
      <c r="CK1246" s="54"/>
      <c r="CL1246" s="54"/>
      <c r="CM1246" s="54"/>
      <c r="CN1246" s="54"/>
      <c r="CO1246" s="54"/>
      <c r="CP1246" s="54"/>
      <c r="CQ1246" s="54"/>
      <c r="CR1246" s="54"/>
      <c r="CS1246" s="54"/>
      <c r="CT1246" s="54"/>
      <c r="CU1246" s="54"/>
      <c r="CV1246" s="54"/>
      <c r="CW1246" s="54"/>
      <c r="CX1246" s="54"/>
      <c r="CY1246" s="54"/>
      <c r="CZ1246" s="54"/>
      <c r="DA1246" s="54"/>
      <c r="DB1246" s="54"/>
      <c r="DC1246" s="54"/>
      <c r="DD1246" s="54"/>
      <c r="DE1246" s="54"/>
      <c r="DF1246" s="54"/>
      <c r="DG1246" s="54"/>
      <c r="DH1246" s="54"/>
      <c r="DI1246" s="54"/>
      <c r="DJ1246" s="54"/>
      <c r="DK1246" s="54"/>
      <c r="DL1246" s="54"/>
      <c r="DM1246" s="54"/>
      <c r="DN1246" s="54"/>
      <c r="DO1246" s="54"/>
      <c r="DP1246" s="54"/>
      <c r="DQ1246" s="54"/>
      <c r="DR1246" s="54"/>
      <c r="DS1246" s="54"/>
      <c r="DT1246" s="54"/>
      <c r="DU1246" s="54"/>
      <c r="DV1246" s="54"/>
      <c r="DW1246" s="54"/>
      <c r="DX1246" s="54"/>
      <c r="DY1246" s="54"/>
      <c r="DZ1246" s="54"/>
      <c r="EA1246" s="54"/>
      <c r="EB1246" s="54"/>
      <c r="EC1246" s="54"/>
      <c r="ED1246" s="54"/>
      <c r="EE1246" s="54"/>
      <c r="EF1246" s="54"/>
      <c r="EG1246" s="54"/>
      <c r="EH1246" s="54"/>
      <c r="EI1246" s="54"/>
      <c r="EJ1246" s="54"/>
      <c r="EK1246" s="54"/>
      <c r="EL1246" s="54"/>
      <c r="EM1246" s="54"/>
      <c r="EN1246" s="54"/>
      <c r="EO1246" s="54"/>
      <c r="EP1246" s="54"/>
      <c r="EQ1246" s="54"/>
      <c r="ER1246" s="54"/>
      <c r="ES1246" s="54"/>
      <c r="ET1246" s="54"/>
    </row>
    <row r="1247" spans="1:150" s="4" customFormat="1" ht="31.5">
      <c r="A1247" s="3">
        <v>1241</v>
      </c>
      <c r="B1247" s="5" t="s">
        <v>5255</v>
      </c>
      <c r="C1247" s="3" t="s">
        <v>5249</v>
      </c>
      <c r="D1247" s="3" t="s">
        <v>459</v>
      </c>
      <c r="E1247" s="3" t="s">
        <v>5256</v>
      </c>
      <c r="F1247" s="3">
        <v>1971</v>
      </c>
      <c r="G1247" s="3">
        <v>18.100000000000001</v>
      </c>
      <c r="H1247" s="2">
        <v>47750</v>
      </c>
      <c r="I1247" s="2">
        <v>23716</v>
      </c>
      <c r="J1247" s="6">
        <f t="shared" si="19"/>
        <v>24034</v>
      </c>
      <c r="K1247" s="2" t="s">
        <v>670</v>
      </c>
      <c r="L1247" s="7" t="s">
        <v>5233</v>
      </c>
      <c r="M1247" s="8">
        <v>42348</v>
      </c>
      <c r="N1247" s="2" t="s">
        <v>5234</v>
      </c>
      <c r="O1247" s="3" t="s">
        <v>5257</v>
      </c>
      <c r="P1247" s="3"/>
      <c r="Q1247" s="9"/>
      <c r="R1247" s="3"/>
      <c r="S1247" s="54"/>
      <c r="T1247" s="54"/>
      <c r="U1247" s="54"/>
      <c r="V1247" s="54"/>
      <c r="W1247" s="54"/>
      <c r="X1247" s="54"/>
      <c r="Y1247" s="54"/>
      <c r="Z1247" s="54"/>
      <c r="AA1247" s="54"/>
      <c r="AB1247" s="54"/>
      <c r="AC1247" s="54"/>
      <c r="AD1247" s="54"/>
      <c r="AE1247" s="54"/>
      <c r="AF1247" s="54"/>
      <c r="AG1247" s="54"/>
      <c r="AH1247" s="54"/>
      <c r="AI1247" s="54"/>
      <c r="AJ1247" s="54"/>
      <c r="AK1247" s="54"/>
      <c r="AL1247" s="54"/>
      <c r="AM1247" s="54"/>
      <c r="AN1247" s="54"/>
      <c r="AO1247" s="54"/>
      <c r="AP1247" s="54"/>
      <c r="AQ1247" s="54"/>
      <c r="AR1247" s="54"/>
      <c r="AS1247" s="54"/>
      <c r="AT1247" s="54"/>
      <c r="AU1247" s="54"/>
      <c r="AV1247" s="54"/>
      <c r="AW1247" s="54"/>
      <c r="AX1247" s="54"/>
      <c r="AY1247" s="54"/>
      <c r="AZ1247" s="54"/>
      <c r="BA1247" s="54"/>
      <c r="BB1247" s="54"/>
      <c r="BC1247" s="54"/>
      <c r="BD1247" s="54"/>
      <c r="BE1247" s="54"/>
      <c r="BF1247" s="54"/>
      <c r="BG1247" s="54"/>
      <c r="BH1247" s="54"/>
      <c r="BI1247" s="54"/>
      <c r="BJ1247" s="54"/>
      <c r="BK1247" s="54"/>
      <c r="BL1247" s="54"/>
      <c r="BM1247" s="54"/>
      <c r="BN1247" s="54"/>
      <c r="BO1247" s="54"/>
      <c r="BP1247" s="54"/>
      <c r="BQ1247" s="54"/>
      <c r="BR1247" s="54"/>
      <c r="BS1247" s="54"/>
      <c r="BT1247" s="54"/>
      <c r="BU1247" s="54"/>
      <c r="BV1247" s="54"/>
      <c r="BW1247" s="54"/>
      <c r="BX1247" s="54"/>
      <c r="BY1247" s="54"/>
      <c r="BZ1247" s="54"/>
      <c r="CA1247" s="54"/>
      <c r="CB1247" s="54"/>
      <c r="CC1247" s="54"/>
      <c r="CD1247" s="54"/>
      <c r="CE1247" s="54"/>
      <c r="CF1247" s="54"/>
      <c r="CG1247" s="54"/>
      <c r="CH1247" s="54"/>
      <c r="CI1247" s="54"/>
      <c r="CJ1247" s="54"/>
      <c r="CK1247" s="54"/>
      <c r="CL1247" s="54"/>
      <c r="CM1247" s="54"/>
      <c r="CN1247" s="54"/>
      <c r="CO1247" s="54"/>
      <c r="CP1247" s="54"/>
      <c r="CQ1247" s="54"/>
      <c r="CR1247" s="54"/>
      <c r="CS1247" s="54"/>
      <c r="CT1247" s="54"/>
      <c r="CU1247" s="54"/>
      <c r="CV1247" s="54"/>
      <c r="CW1247" s="54"/>
      <c r="CX1247" s="54"/>
      <c r="CY1247" s="54"/>
      <c r="CZ1247" s="54"/>
      <c r="DA1247" s="54"/>
      <c r="DB1247" s="54"/>
      <c r="DC1247" s="54"/>
      <c r="DD1247" s="54"/>
      <c r="DE1247" s="54"/>
      <c r="DF1247" s="54"/>
      <c r="DG1247" s="54"/>
      <c r="DH1247" s="54"/>
      <c r="DI1247" s="54"/>
      <c r="DJ1247" s="54"/>
      <c r="DK1247" s="54"/>
      <c r="DL1247" s="54"/>
      <c r="DM1247" s="54"/>
      <c r="DN1247" s="54"/>
      <c r="DO1247" s="54"/>
      <c r="DP1247" s="54"/>
      <c r="DQ1247" s="54"/>
      <c r="DR1247" s="54"/>
      <c r="DS1247" s="54"/>
      <c r="DT1247" s="54"/>
      <c r="DU1247" s="54"/>
      <c r="DV1247" s="54"/>
      <c r="DW1247" s="54"/>
      <c r="DX1247" s="54"/>
      <c r="DY1247" s="54"/>
      <c r="DZ1247" s="54"/>
      <c r="EA1247" s="54"/>
      <c r="EB1247" s="54"/>
      <c r="EC1247" s="54"/>
      <c r="ED1247" s="54"/>
      <c r="EE1247" s="54"/>
      <c r="EF1247" s="54"/>
      <c r="EG1247" s="54"/>
      <c r="EH1247" s="54"/>
      <c r="EI1247" s="54"/>
      <c r="EJ1247" s="54"/>
      <c r="EK1247" s="54"/>
      <c r="EL1247" s="54"/>
      <c r="EM1247" s="54"/>
      <c r="EN1247" s="54"/>
      <c r="EO1247" s="54"/>
      <c r="EP1247" s="54"/>
      <c r="EQ1247" s="54"/>
      <c r="ER1247" s="54"/>
      <c r="ES1247" s="54"/>
      <c r="ET1247" s="54"/>
    </row>
    <row r="1248" spans="1:150" s="4" customFormat="1" ht="31.5">
      <c r="A1248" s="3">
        <v>1242</v>
      </c>
      <c r="B1248" s="5" t="s">
        <v>5258</v>
      </c>
      <c r="C1248" s="3" t="s">
        <v>5249</v>
      </c>
      <c r="D1248" s="3" t="s">
        <v>669</v>
      </c>
      <c r="E1248" s="3" t="s">
        <v>5259</v>
      </c>
      <c r="F1248" s="3">
        <v>1971</v>
      </c>
      <c r="G1248" s="3">
        <v>223.9</v>
      </c>
      <c r="H1248" s="2">
        <v>585764</v>
      </c>
      <c r="I1248" s="2">
        <v>302645</v>
      </c>
      <c r="J1248" s="6">
        <f t="shared" si="19"/>
        <v>283119</v>
      </c>
      <c r="K1248" s="2" t="s">
        <v>670</v>
      </c>
      <c r="L1248" s="7" t="s">
        <v>21</v>
      </c>
      <c r="M1248" s="8">
        <v>42348</v>
      </c>
      <c r="N1248" s="2" t="s">
        <v>5234</v>
      </c>
      <c r="O1248" s="3" t="s">
        <v>5260</v>
      </c>
      <c r="P1248" s="3" t="s">
        <v>5261</v>
      </c>
      <c r="Q1248" s="9"/>
      <c r="R1248" s="3"/>
      <c r="S1248" s="54"/>
      <c r="T1248" s="54"/>
      <c r="U1248" s="54"/>
      <c r="V1248" s="54"/>
      <c r="W1248" s="54"/>
      <c r="X1248" s="54"/>
      <c r="Y1248" s="54"/>
      <c r="Z1248" s="54"/>
      <c r="AA1248" s="54"/>
      <c r="AB1248" s="54"/>
      <c r="AC1248" s="54"/>
      <c r="AD1248" s="54"/>
      <c r="AE1248" s="54"/>
      <c r="AF1248" s="54"/>
      <c r="AG1248" s="54"/>
      <c r="AH1248" s="54"/>
      <c r="AI1248" s="54"/>
      <c r="AJ1248" s="54"/>
      <c r="AK1248" s="54"/>
      <c r="AL1248" s="54"/>
      <c r="AM1248" s="54"/>
      <c r="AN1248" s="54"/>
      <c r="AO1248" s="54"/>
      <c r="AP1248" s="54"/>
      <c r="AQ1248" s="54"/>
      <c r="AR1248" s="54"/>
      <c r="AS1248" s="54"/>
      <c r="AT1248" s="54"/>
      <c r="AU1248" s="54"/>
      <c r="AV1248" s="54"/>
      <c r="AW1248" s="54"/>
      <c r="AX1248" s="54"/>
      <c r="AY1248" s="54"/>
      <c r="AZ1248" s="54"/>
      <c r="BA1248" s="54"/>
      <c r="BB1248" s="54"/>
      <c r="BC1248" s="54"/>
      <c r="BD1248" s="54"/>
      <c r="BE1248" s="54"/>
      <c r="BF1248" s="54"/>
      <c r="BG1248" s="54"/>
      <c r="BH1248" s="54"/>
      <c r="BI1248" s="54"/>
      <c r="BJ1248" s="54"/>
      <c r="BK1248" s="54"/>
      <c r="BL1248" s="54"/>
      <c r="BM1248" s="54"/>
      <c r="BN1248" s="54"/>
      <c r="BO1248" s="54"/>
      <c r="BP1248" s="54"/>
      <c r="BQ1248" s="54"/>
      <c r="BR1248" s="54"/>
      <c r="BS1248" s="54"/>
      <c r="BT1248" s="54"/>
      <c r="BU1248" s="54"/>
      <c r="BV1248" s="54"/>
      <c r="BW1248" s="54"/>
      <c r="BX1248" s="54"/>
      <c r="BY1248" s="54"/>
      <c r="BZ1248" s="54"/>
      <c r="CA1248" s="54"/>
      <c r="CB1248" s="54"/>
      <c r="CC1248" s="54"/>
      <c r="CD1248" s="54"/>
      <c r="CE1248" s="54"/>
      <c r="CF1248" s="54"/>
      <c r="CG1248" s="54"/>
      <c r="CH1248" s="54"/>
      <c r="CI1248" s="54"/>
      <c r="CJ1248" s="54"/>
      <c r="CK1248" s="54"/>
      <c r="CL1248" s="54"/>
      <c r="CM1248" s="54"/>
      <c r="CN1248" s="54"/>
      <c r="CO1248" s="54"/>
      <c r="CP1248" s="54"/>
      <c r="CQ1248" s="54"/>
      <c r="CR1248" s="54"/>
      <c r="CS1248" s="54"/>
      <c r="CT1248" s="54"/>
      <c r="CU1248" s="54"/>
      <c r="CV1248" s="54"/>
      <c r="CW1248" s="54"/>
      <c r="CX1248" s="54"/>
      <c r="CY1248" s="54"/>
      <c r="CZ1248" s="54"/>
      <c r="DA1248" s="54"/>
      <c r="DB1248" s="54"/>
      <c r="DC1248" s="54"/>
      <c r="DD1248" s="54"/>
      <c r="DE1248" s="54"/>
      <c r="DF1248" s="54"/>
      <c r="DG1248" s="54"/>
      <c r="DH1248" s="54"/>
      <c r="DI1248" s="54"/>
      <c r="DJ1248" s="54"/>
      <c r="DK1248" s="54"/>
      <c r="DL1248" s="54"/>
      <c r="DM1248" s="54"/>
      <c r="DN1248" s="54"/>
      <c r="DO1248" s="54"/>
      <c r="DP1248" s="54"/>
      <c r="DQ1248" s="54"/>
      <c r="DR1248" s="54"/>
      <c r="DS1248" s="54"/>
      <c r="DT1248" s="54"/>
      <c r="DU1248" s="54"/>
      <c r="DV1248" s="54"/>
      <c r="DW1248" s="54"/>
      <c r="DX1248" s="54"/>
      <c r="DY1248" s="54"/>
      <c r="DZ1248" s="54"/>
      <c r="EA1248" s="54"/>
      <c r="EB1248" s="54"/>
      <c r="EC1248" s="54"/>
      <c r="ED1248" s="54"/>
      <c r="EE1248" s="54"/>
      <c r="EF1248" s="54"/>
      <c r="EG1248" s="54"/>
      <c r="EH1248" s="54"/>
      <c r="EI1248" s="54"/>
      <c r="EJ1248" s="54"/>
      <c r="EK1248" s="54"/>
      <c r="EL1248" s="54"/>
      <c r="EM1248" s="54"/>
      <c r="EN1248" s="54"/>
      <c r="EO1248" s="54"/>
      <c r="EP1248" s="54"/>
      <c r="EQ1248" s="54"/>
      <c r="ER1248" s="54"/>
      <c r="ES1248" s="54"/>
      <c r="ET1248" s="54"/>
    </row>
    <row r="1249" spans="1:150" s="4" customFormat="1" ht="52.5">
      <c r="A1249" s="3">
        <v>1243</v>
      </c>
      <c r="B1249" s="5" t="s">
        <v>5262</v>
      </c>
      <c r="C1249" s="3" t="s">
        <v>5263</v>
      </c>
      <c r="D1249" s="3" t="s">
        <v>5264</v>
      </c>
      <c r="E1249" s="3" t="s">
        <v>5265</v>
      </c>
      <c r="F1249" s="3">
        <v>1971</v>
      </c>
      <c r="G1249" s="3">
        <v>129.4</v>
      </c>
      <c r="H1249" s="2">
        <v>1211590.3</v>
      </c>
      <c r="I1249" s="2">
        <v>1187070.01</v>
      </c>
      <c r="J1249" s="6">
        <f t="shared" si="19"/>
        <v>24520.290000000037</v>
      </c>
      <c r="K1249" s="2">
        <v>2149752.17</v>
      </c>
      <c r="L1249" s="7" t="s">
        <v>5266</v>
      </c>
      <c r="M1249" s="8">
        <v>33627</v>
      </c>
      <c r="N1249" s="3" t="s">
        <v>5106</v>
      </c>
      <c r="O1249" s="3" t="s">
        <v>5267</v>
      </c>
      <c r="P1249" s="2" t="s">
        <v>5268</v>
      </c>
      <c r="Q1249" s="9"/>
      <c r="R1249" s="3"/>
      <c r="S1249" s="54"/>
      <c r="T1249" s="54"/>
      <c r="U1249" s="54"/>
      <c r="V1249" s="54"/>
      <c r="W1249" s="54"/>
      <c r="X1249" s="54"/>
      <c r="Y1249" s="54"/>
      <c r="Z1249" s="54"/>
      <c r="AA1249" s="54"/>
      <c r="AB1249" s="54"/>
      <c r="AC1249" s="54"/>
      <c r="AD1249" s="54"/>
      <c r="AE1249" s="54"/>
      <c r="AF1249" s="54"/>
      <c r="AG1249" s="54"/>
      <c r="AH1249" s="54"/>
      <c r="AI1249" s="54"/>
      <c r="AJ1249" s="54"/>
      <c r="AK1249" s="54"/>
      <c r="AL1249" s="54"/>
      <c r="AM1249" s="54"/>
      <c r="AN1249" s="54"/>
      <c r="AO1249" s="54"/>
      <c r="AP1249" s="54"/>
      <c r="AQ1249" s="54"/>
      <c r="AR1249" s="54"/>
      <c r="AS1249" s="54"/>
      <c r="AT1249" s="54"/>
      <c r="AU1249" s="54"/>
      <c r="AV1249" s="54"/>
      <c r="AW1249" s="54"/>
      <c r="AX1249" s="54"/>
      <c r="AY1249" s="54"/>
      <c r="AZ1249" s="54"/>
      <c r="BA1249" s="54"/>
      <c r="BB1249" s="54"/>
      <c r="BC1249" s="54"/>
      <c r="BD1249" s="54"/>
      <c r="BE1249" s="54"/>
      <c r="BF1249" s="54"/>
      <c r="BG1249" s="54"/>
      <c r="BH1249" s="54"/>
      <c r="BI1249" s="54"/>
      <c r="BJ1249" s="54"/>
      <c r="BK1249" s="54"/>
      <c r="BL1249" s="54"/>
      <c r="BM1249" s="54"/>
      <c r="BN1249" s="54"/>
      <c r="BO1249" s="54"/>
      <c r="BP1249" s="54"/>
      <c r="BQ1249" s="54"/>
      <c r="BR1249" s="54"/>
      <c r="BS1249" s="54"/>
      <c r="BT1249" s="54"/>
      <c r="BU1249" s="54"/>
      <c r="BV1249" s="54"/>
      <c r="BW1249" s="54"/>
      <c r="BX1249" s="54"/>
      <c r="BY1249" s="54"/>
      <c r="BZ1249" s="54"/>
      <c r="CA1249" s="54"/>
      <c r="CB1249" s="54"/>
      <c r="CC1249" s="54"/>
      <c r="CD1249" s="54"/>
      <c r="CE1249" s="54"/>
      <c r="CF1249" s="54"/>
      <c r="CG1249" s="54"/>
      <c r="CH1249" s="54"/>
      <c r="CI1249" s="54"/>
      <c r="CJ1249" s="54"/>
      <c r="CK1249" s="54"/>
      <c r="CL1249" s="54"/>
      <c r="CM1249" s="54"/>
      <c r="CN1249" s="54"/>
      <c r="CO1249" s="54"/>
      <c r="CP1249" s="54"/>
      <c r="CQ1249" s="54"/>
      <c r="CR1249" s="54"/>
      <c r="CS1249" s="54"/>
      <c r="CT1249" s="54"/>
      <c r="CU1249" s="54"/>
      <c r="CV1249" s="54"/>
      <c r="CW1249" s="54"/>
      <c r="CX1249" s="54"/>
      <c r="CY1249" s="54"/>
      <c r="CZ1249" s="54"/>
      <c r="DA1249" s="54"/>
      <c r="DB1249" s="54"/>
      <c r="DC1249" s="54"/>
      <c r="DD1249" s="54"/>
      <c r="DE1249" s="54"/>
      <c r="DF1249" s="54"/>
      <c r="DG1249" s="54"/>
      <c r="DH1249" s="54"/>
      <c r="DI1249" s="54"/>
      <c r="DJ1249" s="54"/>
      <c r="DK1249" s="54"/>
      <c r="DL1249" s="54"/>
      <c r="DM1249" s="54"/>
      <c r="DN1249" s="54"/>
      <c r="DO1249" s="54"/>
      <c r="DP1249" s="54"/>
      <c r="DQ1249" s="54"/>
      <c r="DR1249" s="54"/>
      <c r="DS1249" s="54"/>
      <c r="DT1249" s="54"/>
      <c r="DU1249" s="54"/>
      <c r="DV1249" s="54"/>
      <c r="DW1249" s="54"/>
      <c r="DX1249" s="54"/>
      <c r="DY1249" s="54"/>
      <c r="DZ1249" s="54"/>
      <c r="EA1249" s="54"/>
      <c r="EB1249" s="54"/>
      <c r="EC1249" s="54"/>
      <c r="ED1249" s="54"/>
      <c r="EE1249" s="54"/>
      <c r="EF1249" s="54"/>
      <c r="EG1249" s="54"/>
      <c r="EH1249" s="54"/>
      <c r="EI1249" s="54"/>
      <c r="EJ1249" s="54"/>
      <c r="EK1249" s="54"/>
      <c r="EL1249" s="54"/>
      <c r="EM1249" s="54"/>
      <c r="EN1249" s="54"/>
      <c r="EO1249" s="54"/>
      <c r="EP1249" s="54"/>
      <c r="EQ1249" s="54"/>
      <c r="ER1249" s="54"/>
      <c r="ES1249" s="54"/>
      <c r="ET1249" s="54"/>
    </row>
    <row r="1250" spans="1:150" s="4" customFormat="1" ht="42">
      <c r="A1250" s="3">
        <v>1244</v>
      </c>
      <c r="B1250" s="5" t="s">
        <v>5269</v>
      </c>
      <c r="C1250" s="3" t="s">
        <v>5270</v>
      </c>
      <c r="D1250" s="3" t="s">
        <v>5271</v>
      </c>
      <c r="E1250" s="3" t="s">
        <v>5272</v>
      </c>
      <c r="F1250" s="3">
        <v>2015</v>
      </c>
      <c r="G1250" s="3">
        <v>4071.1</v>
      </c>
      <c r="H1250" s="2">
        <v>121661993.51000001</v>
      </c>
      <c r="I1250" s="2">
        <v>116896898.98</v>
      </c>
      <c r="J1250" s="6">
        <f t="shared" si="19"/>
        <v>4765094.5300000012</v>
      </c>
      <c r="K1250" s="2">
        <v>122722703.31999999</v>
      </c>
      <c r="L1250" s="7" t="s">
        <v>5273</v>
      </c>
      <c r="M1250" s="8">
        <v>42368</v>
      </c>
      <c r="N1250" s="3" t="s">
        <v>5274</v>
      </c>
      <c r="O1250" s="3" t="s">
        <v>5275</v>
      </c>
      <c r="P1250" s="3"/>
      <c r="Q1250" s="3"/>
      <c r="R1250" s="3"/>
      <c r="S1250" s="58"/>
      <c r="T1250" s="58"/>
      <c r="U1250" s="58"/>
      <c r="V1250" s="58"/>
      <c r="W1250" s="58"/>
      <c r="X1250" s="58"/>
      <c r="Y1250" s="58"/>
      <c r="Z1250" s="58"/>
      <c r="AA1250" s="58"/>
      <c r="AB1250" s="58"/>
      <c r="AC1250" s="58"/>
      <c r="AD1250" s="58"/>
      <c r="AE1250" s="58"/>
      <c r="AF1250" s="58"/>
      <c r="AG1250" s="58"/>
      <c r="AH1250" s="58"/>
      <c r="AI1250" s="58"/>
      <c r="AJ1250" s="58"/>
      <c r="AK1250" s="58"/>
      <c r="AL1250" s="58"/>
      <c r="AM1250" s="58"/>
      <c r="AN1250" s="58"/>
      <c r="AO1250" s="58"/>
      <c r="AP1250" s="58"/>
      <c r="AQ1250" s="58"/>
      <c r="AR1250" s="58"/>
      <c r="AS1250" s="58"/>
      <c r="AT1250" s="58"/>
      <c r="AU1250" s="58"/>
      <c r="AV1250" s="58"/>
      <c r="AW1250" s="58"/>
      <c r="AX1250" s="58"/>
      <c r="AY1250" s="58"/>
      <c r="AZ1250" s="58"/>
      <c r="BA1250" s="58"/>
      <c r="BB1250" s="58"/>
      <c r="BC1250" s="58"/>
      <c r="BD1250" s="58"/>
      <c r="BE1250" s="58"/>
      <c r="BF1250" s="58"/>
      <c r="BG1250" s="58"/>
      <c r="BH1250" s="58"/>
      <c r="BI1250" s="58"/>
      <c r="BJ1250" s="58"/>
      <c r="BK1250" s="58"/>
      <c r="BL1250" s="58"/>
      <c r="BM1250" s="58"/>
      <c r="BN1250" s="58"/>
      <c r="BO1250" s="58"/>
      <c r="BP1250" s="58"/>
      <c r="BQ1250" s="58"/>
      <c r="BR1250" s="58"/>
      <c r="BS1250" s="58"/>
      <c r="BT1250" s="58"/>
      <c r="BU1250" s="58"/>
      <c r="BV1250" s="58"/>
      <c r="BW1250" s="58"/>
      <c r="BX1250" s="58"/>
      <c r="BY1250" s="58"/>
      <c r="BZ1250" s="58"/>
      <c r="CA1250" s="58"/>
      <c r="CB1250" s="58"/>
      <c r="CC1250" s="58"/>
      <c r="CD1250" s="58"/>
      <c r="CE1250" s="58"/>
      <c r="CF1250" s="58"/>
      <c r="CG1250" s="58"/>
      <c r="CH1250" s="58"/>
      <c r="CI1250" s="58"/>
      <c r="CJ1250" s="58"/>
      <c r="CK1250" s="58"/>
      <c r="CL1250" s="58"/>
      <c r="CM1250" s="58"/>
      <c r="CN1250" s="58"/>
      <c r="CO1250" s="58"/>
      <c r="CP1250" s="58"/>
      <c r="CQ1250" s="58"/>
      <c r="CR1250" s="58"/>
      <c r="CS1250" s="58"/>
      <c r="CT1250" s="58"/>
      <c r="CU1250" s="58"/>
      <c r="CV1250" s="58"/>
      <c r="CW1250" s="58"/>
      <c r="CX1250" s="58"/>
      <c r="CY1250" s="58"/>
      <c r="CZ1250" s="58"/>
      <c r="DA1250" s="58"/>
      <c r="DB1250" s="58"/>
      <c r="DC1250" s="58"/>
      <c r="DD1250" s="58"/>
      <c r="DE1250" s="58"/>
      <c r="DF1250" s="58"/>
      <c r="DG1250" s="58"/>
      <c r="DH1250" s="58"/>
      <c r="DI1250" s="58"/>
      <c r="DJ1250" s="58"/>
      <c r="DK1250" s="58"/>
      <c r="DL1250" s="58"/>
      <c r="DM1250" s="58"/>
      <c r="DN1250" s="58"/>
      <c r="DO1250" s="58"/>
      <c r="DP1250" s="58"/>
      <c r="DQ1250" s="58"/>
      <c r="DR1250" s="58"/>
      <c r="DS1250" s="58"/>
      <c r="DT1250" s="58"/>
      <c r="DU1250" s="58"/>
      <c r="DV1250" s="58"/>
      <c r="DW1250" s="58"/>
      <c r="DX1250" s="58"/>
      <c r="DY1250" s="58"/>
      <c r="DZ1250" s="58"/>
      <c r="EA1250" s="58"/>
      <c r="EB1250" s="58"/>
      <c r="EC1250" s="58"/>
      <c r="ED1250" s="58"/>
      <c r="EE1250" s="58"/>
      <c r="EF1250" s="58"/>
      <c r="EG1250" s="58"/>
      <c r="EH1250" s="58"/>
      <c r="EI1250" s="58"/>
      <c r="EJ1250" s="58"/>
      <c r="EK1250" s="58"/>
      <c r="EL1250" s="58"/>
      <c r="EM1250" s="58"/>
      <c r="EN1250" s="58"/>
      <c r="EO1250" s="58"/>
      <c r="EP1250" s="58"/>
      <c r="EQ1250" s="58"/>
      <c r="ER1250" s="58"/>
      <c r="ES1250" s="58"/>
      <c r="ET1250" s="58"/>
    </row>
    <row r="1251" spans="1:150" s="4" customFormat="1" ht="52.5">
      <c r="A1251" s="3">
        <v>1245</v>
      </c>
      <c r="B1251" s="5" t="s">
        <v>5276</v>
      </c>
      <c r="C1251" s="3" t="s">
        <v>5270</v>
      </c>
      <c r="D1251" s="3" t="s">
        <v>274</v>
      </c>
      <c r="E1251" s="3" t="s">
        <v>5277</v>
      </c>
      <c r="F1251" s="3">
        <v>2015</v>
      </c>
      <c r="G1251" s="3">
        <v>56.3</v>
      </c>
      <c r="H1251" s="2">
        <v>2062743.47</v>
      </c>
      <c r="I1251" s="2">
        <v>1981952.82</v>
      </c>
      <c r="J1251" s="6">
        <f t="shared" si="19"/>
        <v>80790.649999999907</v>
      </c>
      <c r="K1251" s="2">
        <v>1745413.16</v>
      </c>
      <c r="L1251" s="7" t="s">
        <v>5273</v>
      </c>
      <c r="M1251" s="8">
        <v>42368</v>
      </c>
      <c r="N1251" s="3" t="s">
        <v>5274</v>
      </c>
      <c r="O1251" s="3" t="s">
        <v>5278</v>
      </c>
      <c r="P1251" s="3"/>
      <c r="Q1251" s="3"/>
      <c r="R1251" s="3"/>
      <c r="S1251" s="58"/>
      <c r="T1251" s="58"/>
      <c r="U1251" s="58"/>
      <c r="V1251" s="58"/>
      <c r="W1251" s="58"/>
      <c r="X1251" s="58"/>
      <c r="Y1251" s="58"/>
      <c r="Z1251" s="58"/>
      <c r="AA1251" s="58"/>
      <c r="AB1251" s="58"/>
      <c r="AC1251" s="58"/>
      <c r="AD1251" s="58"/>
      <c r="AE1251" s="58"/>
      <c r="AF1251" s="58"/>
      <c r="AG1251" s="58"/>
      <c r="AH1251" s="58"/>
      <c r="AI1251" s="58"/>
      <c r="AJ1251" s="58"/>
      <c r="AK1251" s="58"/>
      <c r="AL1251" s="58"/>
      <c r="AM1251" s="58"/>
      <c r="AN1251" s="58"/>
      <c r="AO1251" s="58"/>
      <c r="AP1251" s="58"/>
      <c r="AQ1251" s="58"/>
      <c r="AR1251" s="58"/>
      <c r="AS1251" s="58"/>
      <c r="AT1251" s="58"/>
      <c r="AU1251" s="58"/>
      <c r="AV1251" s="58"/>
      <c r="AW1251" s="58"/>
      <c r="AX1251" s="58"/>
      <c r="AY1251" s="58"/>
      <c r="AZ1251" s="58"/>
      <c r="BA1251" s="58"/>
      <c r="BB1251" s="58"/>
      <c r="BC1251" s="58"/>
      <c r="BD1251" s="58"/>
      <c r="BE1251" s="58"/>
      <c r="BF1251" s="58"/>
      <c r="BG1251" s="58"/>
      <c r="BH1251" s="58"/>
      <c r="BI1251" s="58"/>
      <c r="BJ1251" s="58"/>
      <c r="BK1251" s="58"/>
      <c r="BL1251" s="58"/>
      <c r="BM1251" s="58"/>
      <c r="BN1251" s="58"/>
      <c r="BO1251" s="58"/>
      <c r="BP1251" s="58"/>
      <c r="BQ1251" s="58"/>
      <c r="BR1251" s="58"/>
      <c r="BS1251" s="58"/>
      <c r="BT1251" s="58"/>
      <c r="BU1251" s="58"/>
      <c r="BV1251" s="58"/>
      <c r="BW1251" s="58"/>
      <c r="BX1251" s="58"/>
      <c r="BY1251" s="58"/>
      <c r="BZ1251" s="58"/>
      <c r="CA1251" s="58"/>
      <c r="CB1251" s="58"/>
      <c r="CC1251" s="58"/>
      <c r="CD1251" s="58"/>
      <c r="CE1251" s="58"/>
      <c r="CF1251" s="58"/>
      <c r="CG1251" s="58"/>
      <c r="CH1251" s="58"/>
      <c r="CI1251" s="58"/>
      <c r="CJ1251" s="58"/>
      <c r="CK1251" s="58"/>
      <c r="CL1251" s="58"/>
      <c r="CM1251" s="58"/>
      <c r="CN1251" s="58"/>
      <c r="CO1251" s="58"/>
      <c r="CP1251" s="58"/>
      <c r="CQ1251" s="58"/>
      <c r="CR1251" s="58"/>
      <c r="CS1251" s="58"/>
      <c r="CT1251" s="58"/>
      <c r="CU1251" s="58"/>
      <c r="CV1251" s="58"/>
      <c r="CW1251" s="58"/>
      <c r="CX1251" s="58"/>
      <c r="CY1251" s="58"/>
      <c r="CZ1251" s="58"/>
      <c r="DA1251" s="58"/>
      <c r="DB1251" s="58"/>
      <c r="DC1251" s="58"/>
      <c r="DD1251" s="58"/>
      <c r="DE1251" s="58"/>
      <c r="DF1251" s="58"/>
      <c r="DG1251" s="58"/>
      <c r="DH1251" s="58"/>
      <c r="DI1251" s="58"/>
      <c r="DJ1251" s="58"/>
      <c r="DK1251" s="58"/>
      <c r="DL1251" s="58"/>
      <c r="DM1251" s="58"/>
      <c r="DN1251" s="58"/>
      <c r="DO1251" s="58"/>
      <c r="DP1251" s="58"/>
      <c r="DQ1251" s="58"/>
      <c r="DR1251" s="58"/>
      <c r="DS1251" s="58"/>
      <c r="DT1251" s="58"/>
      <c r="DU1251" s="58"/>
      <c r="DV1251" s="58"/>
      <c r="DW1251" s="58"/>
      <c r="DX1251" s="58"/>
      <c r="DY1251" s="58"/>
      <c r="DZ1251" s="58"/>
      <c r="EA1251" s="58"/>
      <c r="EB1251" s="58"/>
      <c r="EC1251" s="58"/>
      <c r="ED1251" s="58"/>
      <c r="EE1251" s="58"/>
      <c r="EF1251" s="58"/>
      <c r="EG1251" s="58"/>
      <c r="EH1251" s="58"/>
      <c r="EI1251" s="58"/>
      <c r="EJ1251" s="58"/>
      <c r="EK1251" s="58"/>
      <c r="EL1251" s="58"/>
      <c r="EM1251" s="58"/>
      <c r="EN1251" s="58"/>
      <c r="EO1251" s="58"/>
      <c r="EP1251" s="58"/>
      <c r="EQ1251" s="58"/>
      <c r="ER1251" s="58"/>
      <c r="ES1251" s="58"/>
      <c r="ET1251" s="58"/>
    </row>
    <row r="1252" spans="1:150" s="4" customFormat="1" ht="52.5">
      <c r="A1252" s="3">
        <v>1246</v>
      </c>
      <c r="B1252" s="5" t="s">
        <v>5279</v>
      </c>
      <c r="C1252" s="3" t="s">
        <v>5270</v>
      </c>
      <c r="D1252" s="3" t="s">
        <v>278</v>
      </c>
      <c r="E1252" s="3" t="s">
        <v>5280</v>
      </c>
      <c r="F1252" s="3">
        <v>2015</v>
      </c>
      <c r="G1252" s="3">
        <v>34.799999999999997</v>
      </c>
      <c r="H1252" s="2">
        <v>903122.44</v>
      </c>
      <c r="I1252" s="2">
        <v>852590.39</v>
      </c>
      <c r="J1252" s="6">
        <f t="shared" si="19"/>
        <v>50532.04999999993</v>
      </c>
      <c r="K1252" s="2">
        <v>475586.54</v>
      </c>
      <c r="L1252" s="7" t="s">
        <v>5273</v>
      </c>
      <c r="M1252" s="8">
        <v>42368</v>
      </c>
      <c r="N1252" s="3" t="s">
        <v>5274</v>
      </c>
      <c r="O1252" s="3" t="s">
        <v>5281</v>
      </c>
      <c r="P1252" s="3"/>
      <c r="Q1252" s="3"/>
      <c r="R1252" s="3"/>
      <c r="S1252" s="58"/>
      <c r="T1252" s="58"/>
      <c r="U1252" s="58"/>
      <c r="V1252" s="58"/>
      <c r="W1252" s="58"/>
      <c r="X1252" s="58"/>
      <c r="Y1252" s="58"/>
      <c r="Z1252" s="58"/>
      <c r="AA1252" s="58"/>
      <c r="AB1252" s="58"/>
      <c r="AC1252" s="58"/>
      <c r="AD1252" s="58"/>
      <c r="AE1252" s="58"/>
      <c r="AF1252" s="58"/>
      <c r="AG1252" s="58"/>
      <c r="AH1252" s="58"/>
      <c r="AI1252" s="58"/>
      <c r="AJ1252" s="58"/>
      <c r="AK1252" s="58"/>
      <c r="AL1252" s="58"/>
      <c r="AM1252" s="58"/>
      <c r="AN1252" s="58"/>
      <c r="AO1252" s="58"/>
      <c r="AP1252" s="58"/>
      <c r="AQ1252" s="58"/>
      <c r="AR1252" s="58"/>
      <c r="AS1252" s="58"/>
      <c r="AT1252" s="58"/>
      <c r="AU1252" s="58"/>
      <c r="AV1252" s="58"/>
      <c r="AW1252" s="58"/>
      <c r="AX1252" s="58"/>
      <c r="AY1252" s="58"/>
      <c r="AZ1252" s="58"/>
      <c r="BA1252" s="58"/>
      <c r="BB1252" s="58"/>
      <c r="BC1252" s="58"/>
      <c r="BD1252" s="58"/>
      <c r="BE1252" s="58"/>
      <c r="BF1252" s="58"/>
      <c r="BG1252" s="58"/>
      <c r="BH1252" s="58"/>
      <c r="BI1252" s="58"/>
      <c r="BJ1252" s="58"/>
      <c r="BK1252" s="58"/>
      <c r="BL1252" s="58"/>
      <c r="BM1252" s="58"/>
      <c r="BN1252" s="58"/>
      <c r="BO1252" s="58"/>
      <c r="BP1252" s="58"/>
      <c r="BQ1252" s="58"/>
      <c r="BR1252" s="58"/>
      <c r="BS1252" s="58"/>
      <c r="BT1252" s="58"/>
      <c r="BU1252" s="58"/>
      <c r="BV1252" s="58"/>
      <c r="BW1252" s="58"/>
      <c r="BX1252" s="58"/>
      <c r="BY1252" s="58"/>
      <c r="BZ1252" s="58"/>
      <c r="CA1252" s="58"/>
      <c r="CB1252" s="58"/>
      <c r="CC1252" s="58"/>
      <c r="CD1252" s="58"/>
      <c r="CE1252" s="58"/>
      <c r="CF1252" s="58"/>
      <c r="CG1252" s="58"/>
      <c r="CH1252" s="58"/>
      <c r="CI1252" s="58"/>
      <c r="CJ1252" s="58"/>
      <c r="CK1252" s="58"/>
      <c r="CL1252" s="58"/>
      <c r="CM1252" s="58"/>
      <c r="CN1252" s="58"/>
      <c r="CO1252" s="58"/>
      <c r="CP1252" s="58"/>
      <c r="CQ1252" s="58"/>
      <c r="CR1252" s="58"/>
      <c r="CS1252" s="58"/>
      <c r="CT1252" s="58"/>
      <c r="CU1252" s="58"/>
      <c r="CV1252" s="58"/>
      <c r="CW1252" s="58"/>
      <c r="CX1252" s="58"/>
      <c r="CY1252" s="58"/>
      <c r="CZ1252" s="58"/>
      <c r="DA1252" s="58"/>
      <c r="DB1252" s="58"/>
      <c r="DC1252" s="58"/>
      <c r="DD1252" s="58"/>
      <c r="DE1252" s="58"/>
      <c r="DF1252" s="58"/>
      <c r="DG1252" s="58"/>
      <c r="DH1252" s="58"/>
      <c r="DI1252" s="58"/>
      <c r="DJ1252" s="58"/>
      <c r="DK1252" s="58"/>
      <c r="DL1252" s="58"/>
      <c r="DM1252" s="58"/>
      <c r="DN1252" s="58"/>
      <c r="DO1252" s="58"/>
      <c r="DP1252" s="58"/>
      <c r="DQ1252" s="58"/>
      <c r="DR1252" s="58"/>
      <c r="DS1252" s="58"/>
      <c r="DT1252" s="58"/>
      <c r="DU1252" s="58"/>
      <c r="DV1252" s="58"/>
      <c r="DW1252" s="58"/>
      <c r="DX1252" s="58"/>
      <c r="DY1252" s="58"/>
      <c r="DZ1252" s="58"/>
      <c r="EA1252" s="58"/>
      <c r="EB1252" s="58"/>
      <c r="EC1252" s="58"/>
      <c r="ED1252" s="58"/>
      <c r="EE1252" s="58"/>
      <c r="EF1252" s="58"/>
      <c r="EG1252" s="58"/>
      <c r="EH1252" s="58"/>
      <c r="EI1252" s="58"/>
      <c r="EJ1252" s="58"/>
      <c r="EK1252" s="58"/>
      <c r="EL1252" s="58"/>
      <c r="EM1252" s="58"/>
      <c r="EN1252" s="58"/>
      <c r="EO1252" s="58"/>
      <c r="EP1252" s="58"/>
      <c r="EQ1252" s="58"/>
      <c r="ER1252" s="58"/>
      <c r="ES1252" s="58"/>
      <c r="ET1252" s="58"/>
    </row>
    <row r="1253" spans="1:150" s="4" customFormat="1" ht="42">
      <c r="A1253" s="3">
        <v>1247</v>
      </c>
      <c r="B1253" s="5" t="s">
        <v>5282</v>
      </c>
      <c r="C1253" s="3" t="s">
        <v>5283</v>
      </c>
      <c r="D1253" s="3" t="s">
        <v>3491</v>
      </c>
      <c r="E1253" s="3" t="s">
        <v>5284</v>
      </c>
      <c r="F1253" s="3">
        <v>2014</v>
      </c>
      <c r="G1253" s="3">
        <v>15.5</v>
      </c>
      <c r="H1253" s="2">
        <v>2007986.77</v>
      </c>
      <c r="I1253" s="2">
        <v>1910131.01</v>
      </c>
      <c r="J1253" s="6">
        <f t="shared" si="19"/>
        <v>97855.760000000009</v>
      </c>
      <c r="K1253" s="11">
        <v>154693.57</v>
      </c>
      <c r="L1253" s="7" t="s">
        <v>5285</v>
      </c>
      <c r="M1253" s="8" t="s">
        <v>5286</v>
      </c>
      <c r="N1253" s="3" t="s">
        <v>5287</v>
      </c>
      <c r="O1253" s="3" t="s">
        <v>5288</v>
      </c>
      <c r="P1253" s="15"/>
      <c r="Q1253" s="15"/>
      <c r="R1253" s="3"/>
    </row>
    <row r="1254" spans="1:150" s="4" customFormat="1" ht="42">
      <c r="A1254" s="3">
        <v>1248</v>
      </c>
      <c r="B1254" s="5" t="s">
        <v>5289</v>
      </c>
      <c r="C1254" s="3" t="s">
        <v>5283</v>
      </c>
      <c r="D1254" s="3" t="s">
        <v>5290</v>
      </c>
      <c r="E1254" s="3" t="s">
        <v>5291</v>
      </c>
      <c r="F1254" s="3">
        <v>2014</v>
      </c>
      <c r="G1254" s="3">
        <v>1036.0999999999999</v>
      </c>
      <c r="H1254" s="2">
        <v>45216261.530000001</v>
      </c>
      <c r="I1254" s="2">
        <v>43004432.630000003</v>
      </c>
      <c r="J1254" s="6">
        <f t="shared" si="19"/>
        <v>2211828.8999999985</v>
      </c>
      <c r="K1254" s="11">
        <v>38152424.270000003</v>
      </c>
      <c r="L1254" s="7" t="s">
        <v>5285</v>
      </c>
      <c r="M1254" s="8">
        <v>41800</v>
      </c>
      <c r="N1254" s="3" t="s">
        <v>5292</v>
      </c>
      <c r="O1254" s="3" t="s">
        <v>5293</v>
      </c>
      <c r="P1254" s="59"/>
      <c r="Q1254" s="59"/>
      <c r="R1254" s="3"/>
    </row>
    <row r="1255" spans="1:150" s="4" customFormat="1" ht="42">
      <c r="A1255" s="3">
        <v>1249</v>
      </c>
      <c r="B1255" s="5" t="s">
        <v>5294</v>
      </c>
      <c r="C1255" s="3" t="s">
        <v>5295</v>
      </c>
      <c r="D1255" s="3" t="s">
        <v>5296</v>
      </c>
      <c r="E1255" s="3" t="s">
        <v>5297</v>
      </c>
      <c r="F1255" s="3">
        <v>1988</v>
      </c>
      <c r="G1255" s="3">
        <v>38.799999999999997</v>
      </c>
      <c r="H1255" s="2">
        <v>358780.01</v>
      </c>
      <c r="I1255" s="2">
        <v>112030.57</v>
      </c>
      <c r="J1255" s="6">
        <f t="shared" si="19"/>
        <v>246749.44</v>
      </c>
      <c r="K1255" s="2">
        <v>805366.17</v>
      </c>
      <c r="L1255" s="7" t="s">
        <v>2921</v>
      </c>
      <c r="M1255" s="48">
        <v>38441</v>
      </c>
      <c r="N1255" s="3" t="s">
        <v>3040</v>
      </c>
      <c r="O1255" s="3" t="s">
        <v>5298</v>
      </c>
      <c r="P1255" s="3" t="s">
        <v>5299</v>
      </c>
      <c r="Q1255" s="60"/>
      <c r="R1255" s="3"/>
    </row>
    <row r="1256" spans="1:150" s="4" customFormat="1" ht="42">
      <c r="A1256" s="3">
        <v>1250</v>
      </c>
      <c r="B1256" s="5">
        <v>7327</v>
      </c>
      <c r="C1256" s="3" t="s">
        <v>5300</v>
      </c>
      <c r="D1256" s="3" t="s">
        <v>4071</v>
      </c>
      <c r="E1256" s="3" t="s">
        <v>5301</v>
      </c>
      <c r="F1256" s="3">
        <v>2015</v>
      </c>
      <c r="G1256" s="3">
        <v>70.900000000000006</v>
      </c>
      <c r="H1256" s="2">
        <v>1434277.93</v>
      </c>
      <c r="I1256" s="2">
        <v>1219135.99</v>
      </c>
      <c r="J1256" s="6">
        <f t="shared" si="19"/>
        <v>215141.93999999994</v>
      </c>
      <c r="K1256" s="2">
        <v>1394756.85</v>
      </c>
      <c r="L1256" s="7" t="s">
        <v>3988</v>
      </c>
      <c r="M1256" s="8">
        <v>42878</v>
      </c>
      <c r="N1256" s="3" t="s">
        <v>5302</v>
      </c>
      <c r="O1256" s="3" t="s">
        <v>5303</v>
      </c>
      <c r="P1256" s="60"/>
      <c r="Q1256" s="60"/>
      <c r="R1256" s="3"/>
    </row>
    <row r="1257" spans="1:150" s="4" customFormat="1" ht="52.5">
      <c r="A1257" s="3">
        <v>1251</v>
      </c>
      <c r="B1257" s="5">
        <v>7264</v>
      </c>
      <c r="C1257" s="3" t="s">
        <v>5304</v>
      </c>
      <c r="D1257" s="3" t="s">
        <v>5305</v>
      </c>
      <c r="E1257" s="3" t="s">
        <v>5306</v>
      </c>
      <c r="F1257" s="3">
        <v>2013</v>
      </c>
      <c r="G1257" s="3">
        <v>12.2</v>
      </c>
      <c r="H1257" s="13" t="s">
        <v>5307</v>
      </c>
      <c r="I1257" s="13" t="s">
        <v>5308</v>
      </c>
      <c r="J1257" s="6">
        <f t="shared" si="19"/>
        <v>481952.36</v>
      </c>
      <c r="K1257" s="2">
        <v>84865.15</v>
      </c>
      <c r="L1257" s="7" t="s">
        <v>2115</v>
      </c>
      <c r="M1257" s="8">
        <v>42566</v>
      </c>
      <c r="N1257" s="3" t="s">
        <v>5309</v>
      </c>
      <c r="O1257" s="3" t="s">
        <v>5310</v>
      </c>
      <c r="P1257" s="3" t="s">
        <v>5311</v>
      </c>
      <c r="Q1257" s="60"/>
      <c r="R1257" s="3"/>
    </row>
    <row r="1258" spans="1:150" s="4" customFormat="1" ht="52.5">
      <c r="A1258" s="3">
        <v>1252</v>
      </c>
      <c r="B1258" s="5">
        <v>7328</v>
      </c>
      <c r="C1258" s="3" t="s">
        <v>5312</v>
      </c>
      <c r="D1258" s="3" t="s">
        <v>344</v>
      </c>
      <c r="E1258" s="3" t="s">
        <v>5313</v>
      </c>
      <c r="F1258" s="3">
        <v>1974</v>
      </c>
      <c r="G1258" s="3">
        <v>29.8</v>
      </c>
      <c r="H1258" s="2">
        <v>39545</v>
      </c>
      <c r="I1258" s="3">
        <v>0</v>
      </c>
      <c r="J1258" s="6">
        <f t="shared" si="19"/>
        <v>39545</v>
      </c>
      <c r="K1258" s="11">
        <v>93736.2</v>
      </c>
      <c r="L1258" s="7" t="s">
        <v>21</v>
      </c>
      <c r="M1258" s="8">
        <v>42908</v>
      </c>
      <c r="N1258" s="3" t="s">
        <v>5314</v>
      </c>
      <c r="O1258" s="3" t="s">
        <v>5315</v>
      </c>
      <c r="P1258" s="3"/>
      <c r="Q1258" s="60"/>
      <c r="R1258" s="3"/>
    </row>
    <row r="1259" spans="1:150" s="4" customFormat="1" ht="42">
      <c r="A1259" s="3">
        <v>1253</v>
      </c>
      <c r="B1259" s="61">
        <v>7329</v>
      </c>
      <c r="C1259" s="62" t="s">
        <v>5316</v>
      </c>
      <c r="D1259" s="62" t="s">
        <v>5317</v>
      </c>
      <c r="E1259" s="62" t="s">
        <v>5318</v>
      </c>
      <c r="F1259" s="3">
        <v>2014</v>
      </c>
      <c r="G1259" s="63">
        <v>34.5</v>
      </c>
      <c r="H1259" s="6">
        <v>534173.85</v>
      </c>
      <c r="I1259" s="6">
        <v>534173.85</v>
      </c>
      <c r="J1259" s="6">
        <f t="shared" si="19"/>
        <v>0</v>
      </c>
      <c r="K1259" s="11">
        <v>534173.85</v>
      </c>
      <c r="L1259" s="7" t="s">
        <v>21</v>
      </c>
      <c r="M1259" s="8">
        <v>42926</v>
      </c>
      <c r="N1259" s="2" t="s">
        <v>5319</v>
      </c>
      <c r="O1259" s="62" t="s">
        <v>5320</v>
      </c>
      <c r="P1259" s="3"/>
      <c r="Q1259" s="60"/>
      <c r="R1259" s="62"/>
    </row>
    <row r="1260" spans="1:150" s="4" customFormat="1" ht="31.5">
      <c r="A1260" s="3">
        <v>1254</v>
      </c>
      <c r="B1260" s="61" t="s">
        <v>5321</v>
      </c>
      <c r="C1260" s="62" t="s">
        <v>5322</v>
      </c>
      <c r="D1260" s="62" t="s">
        <v>64</v>
      </c>
      <c r="E1260" s="62" t="s">
        <v>5323</v>
      </c>
      <c r="F1260" s="3">
        <v>1989</v>
      </c>
      <c r="G1260" s="63">
        <v>152.6</v>
      </c>
      <c r="H1260" s="6">
        <v>1392826.24</v>
      </c>
      <c r="I1260" s="6">
        <v>931174.8</v>
      </c>
      <c r="J1260" s="6">
        <f t="shared" si="19"/>
        <v>461651.43999999994</v>
      </c>
      <c r="K1260" s="11">
        <v>2570899.3199999998</v>
      </c>
      <c r="L1260" s="7" t="s">
        <v>21</v>
      </c>
      <c r="M1260" s="8">
        <v>42926</v>
      </c>
      <c r="N1260" s="2" t="s">
        <v>5324</v>
      </c>
      <c r="O1260" s="62" t="s">
        <v>5325</v>
      </c>
      <c r="P1260" s="3"/>
      <c r="Q1260" s="60"/>
      <c r="R1260" s="3"/>
    </row>
    <row r="1261" spans="1:150" s="4" customFormat="1" ht="42">
      <c r="A1261" s="3">
        <v>1255</v>
      </c>
      <c r="B1261" s="61" t="s">
        <v>5326</v>
      </c>
      <c r="C1261" s="62" t="s">
        <v>5327</v>
      </c>
      <c r="D1261" s="62" t="s">
        <v>64</v>
      </c>
      <c r="E1261" s="62" t="s">
        <v>5328</v>
      </c>
      <c r="F1261" s="3">
        <v>1989</v>
      </c>
      <c r="G1261" s="63">
        <v>79.3</v>
      </c>
      <c r="H1261" s="6">
        <v>723795.02</v>
      </c>
      <c r="I1261" s="6">
        <v>483893.59</v>
      </c>
      <c r="J1261" s="6">
        <f t="shared" si="19"/>
        <v>239901.43</v>
      </c>
      <c r="K1261" s="11">
        <v>1335991.5900000001</v>
      </c>
      <c r="L1261" s="7" t="s">
        <v>21</v>
      </c>
      <c r="M1261" s="8">
        <v>42926</v>
      </c>
      <c r="N1261" s="2" t="s">
        <v>5324</v>
      </c>
      <c r="O1261" s="62" t="s">
        <v>5329</v>
      </c>
      <c r="P1261" s="3"/>
      <c r="Q1261" s="60"/>
      <c r="R1261" s="3"/>
    </row>
    <row r="1262" spans="1:150" s="4" customFormat="1" ht="74.25">
      <c r="A1262" s="3">
        <v>1256</v>
      </c>
      <c r="B1262" s="61">
        <v>7343</v>
      </c>
      <c r="C1262" s="62" t="s">
        <v>5330</v>
      </c>
      <c r="D1262" s="62" t="s">
        <v>5331</v>
      </c>
      <c r="E1262" s="62" t="s">
        <v>5332</v>
      </c>
      <c r="F1262" s="62">
        <v>1992</v>
      </c>
      <c r="G1262" s="62">
        <v>1134</v>
      </c>
      <c r="H1262" s="2">
        <v>4849486.93</v>
      </c>
      <c r="I1262" s="2">
        <v>2618918.8199999998</v>
      </c>
      <c r="J1262" s="6">
        <f t="shared" si="19"/>
        <v>2230568.11</v>
      </c>
      <c r="K1262" s="11">
        <v>35112178.079999998</v>
      </c>
      <c r="L1262" s="7" t="s">
        <v>21</v>
      </c>
      <c r="M1262" s="30">
        <v>42991</v>
      </c>
      <c r="N1262" s="6" t="s">
        <v>5333</v>
      </c>
      <c r="O1262" s="62" t="s">
        <v>5334</v>
      </c>
      <c r="P1262" s="64" t="s">
        <v>5335</v>
      </c>
      <c r="Q1262" s="35"/>
      <c r="R1262" s="65"/>
    </row>
    <row r="1263" spans="1:150" s="4" customFormat="1" ht="52.5">
      <c r="A1263" s="3">
        <v>1257</v>
      </c>
      <c r="B1263" s="5" t="s">
        <v>5336</v>
      </c>
      <c r="C1263" s="3" t="s">
        <v>5337</v>
      </c>
      <c r="D1263" s="3" t="s">
        <v>5338</v>
      </c>
      <c r="E1263" s="3" t="s">
        <v>5339</v>
      </c>
      <c r="F1263" s="3">
        <v>1800</v>
      </c>
      <c r="G1263" s="3">
        <v>32.700000000000003</v>
      </c>
      <c r="H1263" s="13" t="s">
        <v>5340</v>
      </c>
      <c r="I1263" s="13" t="s">
        <v>5341</v>
      </c>
      <c r="J1263" s="6">
        <f t="shared" si="19"/>
        <v>24209.62</v>
      </c>
      <c r="K1263" s="2">
        <v>143014.62</v>
      </c>
      <c r="L1263" s="7" t="s">
        <v>2115</v>
      </c>
      <c r="M1263" s="8">
        <v>33807</v>
      </c>
      <c r="N1263" s="3" t="s">
        <v>1723</v>
      </c>
      <c r="O1263" s="3" t="s">
        <v>5342</v>
      </c>
      <c r="P1263" s="35"/>
      <c r="Q1263" s="35"/>
      <c r="R1263" s="65"/>
    </row>
    <row r="1264" spans="1:150" s="4" customFormat="1" ht="31.5">
      <c r="A1264" s="3">
        <v>1258</v>
      </c>
      <c r="B1264" s="5">
        <v>829</v>
      </c>
      <c r="C1264" s="3" t="s">
        <v>2797</v>
      </c>
      <c r="D1264" s="3" t="s">
        <v>5343</v>
      </c>
      <c r="E1264" s="3"/>
      <c r="F1264" s="3">
        <v>1974</v>
      </c>
      <c r="G1264" s="3">
        <v>240</v>
      </c>
      <c r="H1264" s="2">
        <v>342550.62</v>
      </c>
      <c r="I1264" s="3">
        <v>0</v>
      </c>
      <c r="J1264" s="6">
        <f t="shared" si="19"/>
        <v>342550.62</v>
      </c>
      <c r="K1264" s="13"/>
      <c r="L1264" s="7" t="s">
        <v>2115</v>
      </c>
      <c r="M1264" s="8">
        <v>33807</v>
      </c>
      <c r="N1264" s="3" t="s">
        <v>1723</v>
      </c>
      <c r="O1264" s="3"/>
      <c r="P1264" s="35"/>
      <c r="Q1264" s="35"/>
      <c r="R1264" s="65"/>
    </row>
    <row r="1265" spans="1:18" s="4" customFormat="1" ht="31.5">
      <c r="A1265" s="3">
        <v>1259</v>
      </c>
      <c r="B1265" s="5">
        <v>2034</v>
      </c>
      <c r="C1265" s="3" t="s">
        <v>5344</v>
      </c>
      <c r="D1265" s="3" t="s">
        <v>5345</v>
      </c>
      <c r="E1265" s="43" t="s">
        <v>5346</v>
      </c>
      <c r="F1265" s="3">
        <v>1990</v>
      </c>
      <c r="G1265" s="3">
        <v>205.1</v>
      </c>
      <c r="H1265" s="2">
        <v>1195501</v>
      </c>
      <c r="I1265" s="2">
        <v>478201</v>
      </c>
      <c r="J1265" s="6">
        <f t="shared" si="19"/>
        <v>717300</v>
      </c>
      <c r="K1265" s="2">
        <v>3890338.23</v>
      </c>
      <c r="L1265" s="7" t="s">
        <v>2115</v>
      </c>
      <c r="M1265" s="66">
        <v>33807</v>
      </c>
      <c r="N1265" s="3" t="s">
        <v>5347</v>
      </c>
      <c r="O1265" s="3" t="s">
        <v>5348</v>
      </c>
      <c r="P1265" s="35"/>
      <c r="Q1265" s="35"/>
      <c r="R1265" s="65"/>
    </row>
    <row r="1266" spans="1:18" s="4" customFormat="1" ht="31.5">
      <c r="A1266" s="3">
        <v>1260</v>
      </c>
      <c r="B1266" s="5">
        <v>2035</v>
      </c>
      <c r="C1266" s="3" t="s">
        <v>5344</v>
      </c>
      <c r="D1266" s="3" t="s">
        <v>5349</v>
      </c>
      <c r="E1266" s="67" t="s">
        <v>5346</v>
      </c>
      <c r="F1266" s="3">
        <v>1990</v>
      </c>
      <c r="G1266" s="7">
        <v>249.4</v>
      </c>
      <c r="H1266" s="68">
        <v>720839</v>
      </c>
      <c r="I1266" s="68">
        <v>432503</v>
      </c>
      <c r="J1266" s="6">
        <f t="shared" si="19"/>
        <v>288336</v>
      </c>
      <c r="K1266" s="68">
        <v>3516200.82</v>
      </c>
      <c r="L1266" s="7" t="s">
        <v>2115</v>
      </c>
      <c r="M1266" s="66">
        <v>33807</v>
      </c>
      <c r="N1266" s="3" t="s">
        <v>5347</v>
      </c>
      <c r="O1266" s="3" t="s">
        <v>5348</v>
      </c>
      <c r="P1266" s="35"/>
      <c r="Q1266" s="35"/>
      <c r="R1266" s="65"/>
    </row>
    <row r="1267" spans="1:18" s="4" customFormat="1" ht="31.5">
      <c r="A1267" s="3">
        <v>1261</v>
      </c>
      <c r="B1267" s="5">
        <v>2039</v>
      </c>
      <c r="C1267" s="3" t="s">
        <v>5350</v>
      </c>
      <c r="D1267" s="3" t="s">
        <v>64</v>
      </c>
      <c r="E1267" s="69" t="s">
        <v>5351</v>
      </c>
      <c r="F1267" s="15">
        <v>1980</v>
      </c>
      <c r="G1267" s="3">
        <v>525.79999999999995</v>
      </c>
      <c r="H1267" s="2">
        <v>1225032</v>
      </c>
      <c r="I1267" s="2">
        <v>298627.62</v>
      </c>
      <c r="J1267" s="6">
        <f t="shared" si="19"/>
        <v>926404.38</v>
      </c>
      <c r="K1267" s="2">
        <v>3709140.42</v>
      </c>
      <c r="L1267" s="7" t="s">
        <v>2115</v>
      </c>
      <c r="M1267" s="66">
        <v>35214</v>
      </c>
      <c r="N1267" s="3" t="s">
        <v>632</v>
      </c>
      <c r="O1267" s="3" t="s">
        <v>5352</v>
      </c>
      <c r="P1267" s="35"/>
      <c r="Q1267" s="35"/>
      <c r="R1267" s="65"/>
    </row>
    <row r="1268" spans="1:18" s="4" customFormat="1" ht="31.5">
      <c r="A1268" s="3">
        <v>1262</v>
      </c>
      <c r="B1268" s="5">
        <v>1191</v>
      </c>
      <c r="C1268" s="3" t="s">
        <v>2797</v>
      </c>
      <c r="D1268" s="3" t="s">
        <v>5353</v>
      </c>
      <c r="E1268" s="69" t="s">
        <v>5354</v>
      </c>
      <c r="F1268" s="15">
        <v>1987</v>
      </c>
      <c r="G1268" s="2">
        <v>168.73</v>
      </c>
      <c r="H1268" s="2">
        <v>1824239.4</v>
      </c>
      <c r="I1268" s="2">
        <v>1140018.44</v>
      </c>
      <c r="J1268" s="6">
        <f t="shared" si="19"/>
        <v>684220.96</v>
      </c>
      <c r="K1268" s="11">
        <v>1295671.67</v>
      </c>
      <c r="L1268" s="7" t="s">
        <v>2115</v>
      </c>
      <c r="M1268" s="66">
        <v>33807</v>
      </c>
      <c r="N1268" s="3" t="s">
        <v>1723</v>
      </c>
      <c r="O1268" s="3" t="s">
        <v>5355</v>
      </c>
      <c r="P1268" s="35"/>
      <c r="Q1268" s="35"/>
      <c r="R1268" s="65"/>
    </row>
    <row r="1269" spans="1:18" s="4" customFormat="1" ht="21">
      <c r="A1269" s="3">
        <v>1263</v>
      </c>
      <c r="B1269" s="5">
        <v>7348</v>
      </c>
      <c r="C1269" s="3" t="s">
        <v>5356</v>
      </c>
      <c r="D1269" s="3" t="s">
        <v>5357</v>
      </c>
      <c r="E1269" s="69" t="s">
        <v>5358</v>
      </c>
      <c r="F1269" s="15">
        <v>1987</v>
      </c>
      <c r="G1269" s="2">
        <v>65.3</v>
      </c>
      <c r="H1269" s="2">
        <v>133732.14000000001</v>
      </c>
      <c r="I1269" s="2">
        <v>0</v>
      </c>
      <c r="J1269" s="6">
        <f t="shared" si="19"/>
        <v>133732.14000000001</v>
      </c>
      <c r="K1269" s="70">
        <v>976891.27</v>
      </c>
      <c r="L1269" s="7" t="s">
        <v>21</v>
      </c>
      <c r="M1269" s="30">
        <v>43031</v>
      </c>
      <c r="N1269" s="3" t="s">
        <v>5359</v>
      </c>
      <c r="O1269" s="3"/>
      <c r="P1269" s="35"/>
      <c r="Q1269" s="35"/>
      <c r="R1269" s="65"/>
    </row>
    <row r="1270" spans="1:18" s="21" customFormat="1" ht="31.5">
      <c r="A1270" s="3">
        <v>1264</v>
      </c>
      <c r="B1270" s="5" t="s">
        <v>5360</v>
      </c>
      <c r="C1270" s="3" t="s">
        <v>5361</v>
      </c>
      <c r="D1270" s="3" t="s">
        <v>459</v>
      </c>
      <c r="E1270" s="3" t="s">
        <v>5362</v>
      </c>
      <c r="F1270" s="3">
        <v>1967</v>
      </c>
      <c r="G1270" s="3">
        <v>57</v>
      </c>
      <c r="H1270" s="2">
        <v>989922.59</v>
      </c>
      <c r="I1270" s="2">
        <v>989922.59</v>
      </c>
      <c r="J1270" s="6">
        <f t="shared" si="19"/>
        <v>0</v>
      </c>
      <c r="K1270" s="2">
        <v>989922.59</v>
      </c>
      <c r="L1270" s="7" t="s">
        <v>21</v>
      </c>
      <c r="M1270" s="8">
        <v>34102</v>
      </c>
      <c r="N1270" s="3" t="s">
        <v>294</v>
      </c>
      <c r="O1270" s="3" t="s">
        <v>5363</v>
      </c>
      <c r="P1270" s="71" t="s">
        <v>5364</v>
      </c>
      <c r="Q1270" s="72"/>
      <c r="R1270" s="65"/>
    </row>
    <row r="1271" spans="1:18" s="4" customFormat="1" ht="42">
      <c r="A1271" s="3">
        <v>1265</v>
      </c>
      <c r="B1271" s="5" t="s">
        <v>5365</v>
      </c>
      <c r="C1271" s="3" t="s">
        <v>5366</v>
      </c>
      <c r="D1271" s="3" t="s">
        <v>459</v>
      </c>
      <c r="E1271" s="3" t="s">
        <v>5367</v>
      </c>
      <c r="F1271" s="15">
        <v>1979</v>
      </c>
      <c r="G1271" s="62">
        <v>2021.9</v>
      </c>
      <c r="H1271" s="11">
        <v>3226097.79</v>
      </c>
      <c r="I1271" s="11">
        <v>1987666.42</v>
      </c>
      <c r="J1271" s="6">
        <f t="shared" si="19"/>
        <v>1238431.3700000001</v>
      </c>
      <c r="K1271" s="6">
        <v>38703270.460000001</v>
      </c>
      <c r="L1271" s="7" t="s">
        <v>21</v>
      </c>
      <c r="M1271" s="30">
        <v>43739</v>
      </c>
      <c r="N1271" s="2" t="s">
        <v>5368</v>
      </c>
      <c r="O1271" s="62" t="s">
        <v>5369</v>
      </c>
      <c r="P1271" s="35"/>
      <c r="Q1271" s="35"/>
      <c r="R1271" s="65"/>
    </row>
    <row r="1272" spans="1:18" s="4" customFormat="1" ht="42">
      <c r="A1272" s="3">
        <v>1266</v>
      </c>
      <c r="B1272" s="5">
        <v>7371</v>
      </c>
      <c r="C1272" s="3" t="s">
        <v>5370</v>
      </c>
      <c r="D1272" s="3" t="s">
        <v>344</v>
      </c>
      <c r="E1272" s="3" t="s">
        <v>5371</v>
      </c>
      <c r="F1272" s="15">
        <v>1978</v>
      </c>
      <c r="G1272" s="3">
        <v>14.7</v>
      </c>
      <c r="H1272" s="11">
        <v>470921.56</v>
      </c>
      <c r="I1272" s="11">
        <v>470921.56</v>
      </c>
      <c r="J1272" s="6">
        <f t="shared" si="19"/>
        <v>0</v>
      </c>
      <c r="K1272" s="2">
        <v>470921.56</v>
      </c>
      <c r="L1272" s="7" t="s">
        <v>21</v>
      </c>
      <c r="M1272" s="14">
        <v>43076</v>
      </c>
      <c r="N1272" s="3" t="s">
        <v>5372</v>
      </c>
      <c r="O1272" s="3" t="s">
        <v>5373</v>
      </c>
      <c r="P1272" s="35"/>
      <c r="Q1272" s="35"/>
      <c r="R1272" s="65"/>
    </row>
    <row r="1273" spans="1:18" s="4" customFormat="1" ht="52.5">
      <c r="A1273" s="3">
        <v>1267</v>
      </c>
      <c r="B1273" s="5">
        <v>7266</v>
      </c>
      <c r="C1273" s="3" t="s">
        <v>5374</v>
      </c>
      <c r="D1273" s="3" t="s">
        <v>64</v>
      </c>
      <c r="E1273" s="3" t="s">
        <v>5375</v>
      </c>
      <c r="F1273" s="15">
        <v>1988</v>
      </c>
      <c r="G1273" s="3">
        <v>54.6</v>
      </c>
      <c r="H1273" s="11">
        <v>1643078.89</v>
      </c>
      <c r="I1273" s="11">
        <v>1600045.79</v>
      </c>
      <c r="J1273" s="6">
        <f t="shared" si="19"/>
        <v>43033.09999999986</v>
      </c>
      <c r="K1273" s="2">
        <v>1643078.89</v>
      </c>
      <c r="L1273" s="7" t="s">
        <v>21</v>
      </c>
      <c r="M1273" s="14">
        <v>1</v>
      </c>
      <c r="N1273" s="3" t="s">
        <v>5376</v>
      </c>
      <c r="O1273" s="3" t="s">
        <v>5377</v>
      </c>
      <c r="P1273" s="3" t="s">
        <v>5378</v>
      </c>
      <c r="Q1273" s="35"/>
      <c r="R1273" s="65"/>
    </row>
    <row r="1274" spans="1:18" s="4" customFormat="1" ht="42">
      <c r="A1274" s="3">
        <v>1268</v>
      </c>
      <c r="B1274" s="5" t="s">
        <v>5379</v>
      </c>
      <c r="C1274" s="3" t="s">
        <v>2094</v>
      </c>
      <c r="D1274" s="3" t="s">
        <v>5380</v>
      </c>
      <c r="E1274" s="3" t="s">
        <v>5381</v>
      </c>
      <c r="F1274" s="15">
        <v>1981</v>
      </c>
      <c r="G1274" s="3">
        <v>2531.3000000000002</v>
      </c>
      <c r="H1274" s="11">
        <v>20907943.620000001</v>
      </c>
      <c r="I1274" s="11">
        <v>11282774.82</v>
      </c>
      <c r="J1274" s="6">
        <f t="shared" ref="J1274:J1337" si="20">H1274-I1274</f>
        <v>9625168.8000000007</v>
      </c>
      <c r="K1274" s="2">
        <v>64118537.759999998</v>
      </c>
      <c r="L1274" s="7" t="s">
        <v>2097</v>
      </c>
      <c r="M1274" s="14">
        <v>43090</v>
      </c>
      <c r="N1274" s="3" t="s">
        <v>5382</v>
      </c>
      <c r="O1274" s="3" t="s">
        <v>5383</v>
      </c>
      <c r="P1274" s="3" t="s">
        <v>2099</v>
      </c>
      <c r="Q1274" s="35"/>
      <c r="R1274" s="65"/>
    </row>
    <row r="1275" spans="1:18" s="4" customFormat="1" ht="42">
      <c r="A1275" s="3">
        <v>1269</v>
      </c>
      <c r="B1275" s="5">
        <v>7382</v>
      </c>
      <c r="C1275" s="3" t="s">
        <v>5384</v>
      </c>
      <c r="D1275" s="3" t="s">
        <v>274</v>
      </c>
      <c r="E1275" s="3" t="s">
        <v>5385</v>
      </c>
      <c r="F1275" s="15">
        <v>2014</v>
      </c>
      <c r="G1275" s="3">
        <v>31.2</v>
      </c>
      <c r="H1275" s="11">
        <v>593637.67000000004</v>
      </c>
      <c r="I1275" s="11">
        <v>592272.39</v>
      </c>
      <c r="J1275" s="6">
        <f t="shared" si="20"/>
        <v>1365.2800000000279</v>
      </c>
      <c r="K1275" s="2">
        <v>1098974.76</v>
      </c>
      <c r="L1275" s="7" t="s">
        <v>3493</v>
      </c>
      <c r="M1275" s="14">
        <v>43115</v>
      </c>
      <c r="N1275" s="3" t="s">
        <v>5386</v>
      </c>
      <c r="O1275" s="3" t="s">
        <v>5387</v>
      </c>
      <c r="P1275" s="35"/>
      <c r="Q1275" s="35"/>
      <c r="R1275" s="65"/>
    </row>
    <row r="1276" spans="1:18" s="4" customFormat="1" ht="31.5">
      <c r="A1276" s="3">
        <v>1270</v>
      </c>
      <c r="B1276" s="5" t="s">
        <v>5388</v>
      </c>
      <c r="C1276" s="3" t="s">
        <v>252</v>
      </c>
      <c r="D1276" s="3" t="s">
        <v>694</v>
      </c>
      <c r="E1276" s="3" t="s">
        <v>5389</v>
      </c>
      <c r="F1276" s="15">
        <v>2003</v>
      </c>
      <c r="G1276" s="3">
        <v>23</v>
      </c>
      <c r="H1276" s="11">
        <v>235724.7</v>
      </c>
      <c r="I1276" s="2">
        <v>215426.21</v>
      </c>
      <c r="J1276" s="6">
        <f t="shared" si="20"/>
        <v>20298.49000000002</v>
      </c>
      <c r="K1276" s="2">
        <v>245407.7</v>
      </c>
      <c r="L1276" s="7" t="s">
        <v>255</v>
      </c>
      <c r="M1276" s="14">
        <v>43118</v>
      </c>
      <c r="N1276" s="3" t="s">
        <v>5390</v>
      </c>
      <c r="O1276" s="3" t="s">
        <v>5391</v>
      </c>
      <c r="P1276" s="35"/>
      <c r="Q1276" s="35"/>
      <c r="R1276" s="65"/>
    </row>
    <row r="1277" spans="1:18" s="4" customFormat="1" ht="31.5">
      <c r="A1277" s="3">
        <v>1271</v>
      </c>
      <c r="B1277" s="5" t="s">
        <v>5392</v>
      </c>
      <c r="C1277" s="3" t="s">
        <v>252</v>
      </c>
      <c r="D1277" s="3" t="s">
        <v>694</v>
      </c>
      <c r="E1277" s="3" t="s">
        <v>5393</v>
      </c>
      <c r="F1277" s="15">
        <v>2003</v>
      </c>
      <c r="G1277" s="3">
        <v>23</v>
      </c>
      <c r="H1277" s="11">
        <v>235724.7</v>
      </c>
      <c r="I1277" s="2">
        <v>215426.21</v>
      </c>
      <c r="J1277" s="6">
        <f t="shared" si="20"/>
        <v>20298.49000000002</v>
      </c>
      <c r="K1277" s="2">
        <v>198595.11</v>
      </c>
      <c r="L1277" s="7" t="s">
        <v>255</v>
      </c>
      <c r="M1277" s="14">
        <v>43118</v>
      </c>
      <c r="N1277" s="3" t="s">
        <v>5390</v>
      </c>
      <c r="O1277" s="3" t="s">
        <v>5394</v>
      </c>
      <c r="P1277" s="35"/>
      <c r="Q1277" s="35"/>
      <c r="R1277" s="65"/>
    </row>
    <row r="1278" spans="1:18" s="4" customFormat="1" ht="42">
      <c r="A1278" s="3">
        <v>1272</v>
      </c>
      <c r="B1278" s="5">
        <v>5624</v>
      </c>
      <c r="C1278" s="3" t="s">
        <v>5395</v>
      </c>
      <c r="D1278" s="3" t="s">
        <v>5396</v>
      </c>
      <c r="E1278" s="3" t="s">
        <v>5397</v>
      </c>
      <c r="F1278" s="15">
        <v>1998</v>
      </c>
      <c r="G1278" s="3">
        <v>52.7</v>
      </c>
      <c r="H1278" s="11">
        <v>648995.76</v>
      </c>
      <c r="I1278" s="11">
        <v>0</v>
      </c>
      <c r="J1278" s="6">
        <f t="shared" si="20"/>
        <v>648995.76</v>
      </c>
      <c r="K1278" s="11">
        <v>648995.76</v>
      </c>
      <c r="L1278" s="7" t="s">
        <v>21</v>
      </c>
      <c r="M1278" s="8">
        <v>43003</v>
      </c>
      <c r="N1278" s="2" t="s">
        <v>5398</v>
      </c>
      <c r="O1278" s="3" t="s">
        <v>5399</v>
      </c>
      <c r="P1278" s="3" t="s">
        <v>5400</v>
      </c>
      <c r="Q1278" s="35"/>
      <c r="R1278" s="65"/>
    </row>
    <row r="1279" spans="1:18" s="4" customFormat="1" ht="31.5">
      <c r="A1279" s="3">
        <v>1273</v>
      </c>
      <c r="B1279" s="5">
        <v>7388</v>
      </c>
      <c r="C1279" s="3" t="s">
        <v>5401</v>
      </c>
      <c r="D1279" s="3" t="s">
        <v>3526</v>
      </c>
      <c r="E1279" s="3" t="s">
        <v>5402</v>
      </c>
      <c r="F1279" s="15">
        <v>1800</v>
      </c>
      <c r="G1279" s="3">
        <v>1045.8</v>
      </c>
      <c r="H1279" s="2">
        <v>37329342.409999996</v>
      </c>
      <c r="I1279" s="2">
        <v>35867276.280000001</v>
      </c>
      <c r="J1279" s="6">
        <f t="shared" si="20"/>
        <v>1462066.1299999952</v>
      </c>
      <c r="K1279" s="11">
        <v>31404464.149999999</v>
      </c>
      <c r="L1279" s="7" t="s">
        <v>5403</v>
      </c>
      <c r="M1279" s="8">
        <v>43124</v>
      </c>
      <c r="N1279" s="2" t="s">
        <v>5404</v>
      </c>
      <c r="O1279" s="3" t="s">
        <v>5405</v>
      </c>
      <c r="P1279" s="35"/>
      <c r="Q1279" s="35"/>
      <c r="R1279" s="65"/>
    </row>
    <row r="1280" spans="1:18" s="4" customFormat="1" ht="31.5">
      <c r="A1280" s="3">
        <v>1274</v>
      </c>
      <c r="B1280" s="5">
        <v>7389</v>
      </c>
      <c r="C1280" s="3" t="s">
        <v>5401</v>
      </c>
      <c r="D1280" s="3" t="s">
        <v>5406</v>
      </c>
      <c r="E1280" s="3" t="s">
        <v>5407</v>
      </c>
      <c r="F1280" s="15">
        <v>2017</v>
      </c>
      <c r="G1280" s="3">
        <v>15.4</v>
      </c>
      <c r="H1280" s="2">
        <v>5194666.66</v>
      </c>
      <c r="I1280" s="2">
        <v>4530903.68</v>
      </c>
      <c r="J1280" s="6">
        <f t="shared" si="20"/>
        <v>663762.98000000045</v>
      </c>
      <c r="K1280" s="11">
        <v>462448.6</v>
      </c>
      <c r="L1280" s="7" t="s">
        <v>5403</v>
      </c>
      <c r="M1280" s="8">
        <v>43124</v>
      </c>
      <c r="N1280" s="2" t="s">
        <v>5404</v>
      </c>
      <c r="O1280" s="3" t="s">
        <v>5408</v>
      </c>
      <c r="P1280" s="35"/>
      <c r="Q1280" s="35"/>
      <c r="R1280" s="65"/>
    </row>
    <row r="1281" spans="1:18" s="4" customFormat="1" ht="42">
      <c r="A1281" s="3">
        <v>1275</v>
      </c>
      <c r="B1281" s="5" t="s">
        <v>5409</v>
      </c>
      <c r="C1281" s="3" t="s">
        <v>5401</v>
      </c>
      <c r="D1281" s="3" t="s">
        <v>274</v>
      </c>
      <c r="E1281" s="3" t="s">
        <v>5410</v>
      </c>
      <c r="F1281" s="15">
        <v>2018</v>
      </c>
      <c r="G1281" s="3">
        <v>43.6</v>
      </c>
      <c r="H1281" s="2">
        <v>1301613.18</v>
      </c>
      <c r="I1281" s="2">
        <v>1269972.44</v>
      </c>
      <c r="J1281" s="6">
        <f t="shared" si="20"/>
        <v>31640.739999999991</v>
      </c>
      <c r="K1281" s="11">
        <v>1309270.07</v>
      </c>
      <c r="L1281" s="7" t="s">
        <v>5403</v>
      </c>
      <c r="M1281" s="8">
        <v>43544</v>
      </c>
      <c r="N1281" s="2" t="s">
        <v>5411</v>
      </c>
      <c r="O1281" s="3" t="s">
        <v>5412</v>
      </c>
      <c r="P1281" s="35"/>
      <c r="Q1281" s="35"/>
      <c r="R1281" s="65"/>
    </row>
    <row r="1282" spans="1:18" s="4" customFormat="1" ht="42">
      <c r="A1282" s="3">
        <v>1276</v>
      </c>
      <c r="B1282" s="5">
        <v>3661</v>
      </c>
      <c r="C1282" s="3" t="s">
        <v>3305</v>
      </c>
      <c r="D1282" s="3" t="s">
        <v>5413</v>
      </c>
      <c r="E1282" s="3" t="s">
        <v>5414</v>
      </c>
      <c r="F1282" s="15">
        <v>1976</v>
      </c>
      <c r="G1282" s="3">
        <v>116.1</v>
      </c>
      <c r="H1282" s="2">
        <v>895764.03</v>
      </c>
      <c r="I1282" s="2">
        <v>530820.19999999995</v>
      </c>
      <c r="J1282" s="6">
        <f t="shared" si="20"/>
        <v>364943.83000000007</v>
      </c>
      <c r="K1282" s="11">
        <v>1153783.22</v>
      </c>
      <c r="L1282" s="7" t="s">
        <v>3308</v>
      </c>
      <c r="M1282" s="8">
        <v>33858</v>
      </c>
      <c r="N1282" s="2" t="s">
        <v>3324</v>
      </c>
      <c r="O1282" s="3" t="s">
        <v>5415</v>
      </c>
      <c r="P1282" s="3" t="s">
        <v>5416</v>
      </c>
      <c r="Q1282" s="35"/>
      <c r="R1282" s="65"/>
    </row>
    <row r="1283" spans="1:18" s="4" customFormat="1" ht="63">
      <c r="A1283" s="3">
        <v>1277</v>
      </c>
      <c r="B1283" s="5" t="s">
        <v>5417</v>
      </c>
      <c r="C1283" s="3" t="s">
        <v>5418</v>
      </c>
      <c r="D1283" s="3" t="s">
        <v>64</v>
      </c>
      <c r="E1283" s="3" t="s">
        <v>5419</v>
      </c>
      <c r="F1283" s="15">
        <v>1987</v>
      </c>
      <c r="G1283" s="3">
        <v>18</v>
      </c>
      <c r="H1283" s="39">
        <v>1803341.02</v>
      </c>
      <c r="I1283" s="39">
        <v>1803341.02</v>
      </c>
      <c r="J1283" s="6">
        <f t="shared" si="20"/>
        <v>0</v>
      </c>
      <c r="K1283" s="11">
        <v>719335.1</v>
      </c>
      <c r="L1283" s="7" t="s">
        <v>21</v>
      </c>
      <c r="M1283" s="8">
        <v>43130</v>
      </c>
      <c r="N1283" s="2" t="s">
        <v>5420</v>
      </c>
      <c r="O1283" s="3" t="s">
        <v>5421</v>
      </c>
      <c r="P1283" s="1" t="s">
        <v>922</v>
      </c>
      <c r="Q1283" s="35"/>
      <c r="R1283" s="65"/>
    </row>
    <row r="1284" spans="1:18" s="4" customFormat="1" ht="63">
      <c r="A1284" s="3">
        <v>1278</v>
      </c>
      <c r="B1284" s="5" t="s">
        <v>5422</v>
      </c>
      <c r="C1284" s="3" t="s">
        <v>5423</v>
      </c>
      <c r="D1284" s="3" t="s">
        <v>64</v>
      </c>
      <c r="E1284" s="3" t="s">
        <v>5424</v>
      </c>
      <c r="F1284" s="15">
        <v>1984</v>
      </c>
      <c r="G1284" s="3">
        <v>17.7</v>
      </c>
      <c r="H1284" s="11">
        <v>156513.49</v>
      </c>
      <c r="I1284" s="11">
        <v>0</v>
      </c>
      <c r="J1284" s="6">
        <f t="shared" si="20"/>
        <v>156513.49</v>
      </c>
      <c r="K1284" s="11">
        <v>294054.2</v>
      </c>
      <c r="L1284" s="7" t="s">
        <v>21</v>
      </c>
      <c r="M1284" s="8">
        <v>43130</v>
      </c>
      <c r="N1284" s="2" t="s">
        <v>5420</v>
      </c>
      <c r="O1284" s="3" t="s">
        <v>5425</v>
      </c>
      <c r="P1284" s="1" t="s">
        <v>922</v>
      </c>
      <c r="Q1284" s="35"/>
      <c r="R1284" s="65"/>
    </row>
    <row r="1285" spans="1:18" s="4" customFormat="1" ht="31.5">
      <c r="A1285" s="3">
        <v>1279</v>
      </c>
      <c r="B1285" s="5" t="s">
        <v>5426</v>
      </c>
      <c r="C1285" s="3" t="s">
        <v>5423</v>
      </c>
      <c r="D1285" s="3" t="s">
        <v>64</v>
      </c>
      <c r="E1285" s="3" t="s">
        <v>5427</v>
      </c>
      <c r="F1285" s="15">
        <v>1984</v>
      </c>
      <c r="G1285" s="3">
        <v>26.1</v>
      </c>
      <c r="H1285" s="11">
        <v>955593.56</v>
      </c>
      <c r="I1285" s="11">
        <v>0</v>
      </c>
      <c r="J1285" s="6">
        <f t="shared" si="20"/>
        <v>955593.56</v>
      </c>
      <c r="K1285" s="11">
        <v>589606.67000000004</v>
      </c>
      <c r="L1285" s="7" t="s">
        <v>21</v>
      </c>
      <c r="M1285" s="8">
        <v>43130</v>
      </c>
      <c r="N1285" s="2" t="s">
        <v>5420</v>
      </c>
      <c r="O1285" s="3" t="s">
        <v>5428</v>
      </c>
      <c r="P1285" s="71"/>
      <c r="Q1285" s="35"/>
      <c r="R1285" s="65"/>
    </row>
    <row r="1286" spans="1:18" s="4" customFormat="1" ht="31.5">
      <c r="A1286" s="3">
        <v>1280</v>
      </c>
      <c r="B1286" s="5">
        <v>7394</v>
      </c>
      <c r="C1286" s="3" t="s">
        <v>5429</v>
      </c>
      <c r="D1286" s="3" t="s">
        <v>459</v>
      </c>
      <c r="E1286" s="3" t="s">
        <v>5430</v>
      </c>
      <c r="F1286" s="15">
        <v>1984</v>
      </c>
      <c r="G1286" s="3">
        <v>68.599999999999994</v>
      </c>
      <c r="H1286" s="11">
        <v>1803341.02</v>
      </c>
      <c r="I1286" s="11">
        <v>0</v>
      </c>
      <c r="J1286" s="6">
        <f t="shared" si="20"/>
        <v>1803341.02</v>
      </c>
      <c r="K1286" s="11">
        <v>1803341.02</v>
      </c>
      <c r="L1286" s="7" t="s">
        <v>21</v>
      </c>
      <c r="M1286" s="8">
        <v>43130</v>
      </c>
      <c r="N1286" s="2" t="s">
        <v>5420</v>
      </c>
      <c r="O1286" s="3" t="s">
        <v>5431</v>
      </c>
      <c r="P1286" s="35"/>
      <c r="Q1286" s="35"/>
      <c r="R1286" s="65"/>
    </row>
    <row r="1287" spans="1:18" s="4" customFormat="1" ht="31.5">
      <c r="A1287" s="3">
        <v>1281</v>
      </c>
      <c r="B1287" s="5" t="s">
        <v>5432</v>
      </c>
      <c r="C1287" s="3" t="s">
        <v>5433</v>
      </c>
      <c r="D1287" s="3" t="s">
        <v>64</v>
      </c>
      <c r="E1287" s="3" t="s">
        <v>5434</v>
      </c>
      <c r="F1287" s="15">
        <v>1982</v>
      </c>
      <c r="G1287" s="3">
        <v>462.8</v>
      </c>
      <c r="H1287" s="11">
        <v>1882240</v>
      </c>
      <c r="I1287" s="11">
        <v>0</v>
      </c>
      <c r="J1287" s="6">
        <f t="shared" si="20"/>
        <v>1882240</v>
      </c>
      <c r="K1287" s="11">
        <v>4189973.68</v>
      </c>
      <c r="L1287" s="7" t="s">
        <v>21</v>
      </c>
      <c r="M1287" s="8">
        <v>43130</v>
      </c>
      <c r="N1287" s="2" t="s">
        <v>5420</v>
      </c>
      <c r="O1287" s="3" t="s">
        <v>5435</v>
      </c>
      <c r="P1287" s="35"/>
      <c r="Q1287" s="35"/>
      <c r="R1287" s="65"/>
    </row>
    <row r="1288" spans="1:18" s="4" customFormat="1" ht="31.5">
      <c r="A1288" s="3">
        <v>1282</v>
      </c>
      <c r="B1288" s="5" t="s">
        <v>5436</v>
      </c>
      <c r="C1288" s="3" t="s">
        <v>5437</v>
      </c>
      <c r="D1288" s="3" t="s">
        <v>64</v>
      </c>
      <c r="E1288" s="3" t="s">
        <v>5438</v>
      </c>
      <c r="F1288" s="15">
        <v>1979</v>
      </c>
      <c r="G1288" s="3">
        <v>14.6</v>
      </c>
      <c r="H1288" s="11">
        <v>456485.64</v>
      </c>
      <c r="I1288" s="11">
        <v>0</v>
      </c>
      <c r="J1288" s="6">
        <f t="shared" si="20"/>
        <v>456485.64</v>
      </c>
      <c r="K1288" s="11">
        <v>607005.41</v>
      </c>
      <c r="L1288" s="7" t="s">
        <v>21</v>
      </c>
      <c r="M1288" s="8">
        <v>43135</v>
      </c>
      <c r="N1288" s="2" t="s">
        <v>5420</v>
      </c>
      <c r="O1288" s="3" t="s">
        <v>5439</v>
      </c>
      <c r="P1288" s="35"/>
      <c r="Q1288" s="35"/>
      <c r="R1288" s="65"/>
    </row>
    <row r="1289" spans="1:18" s="4" customFormat="1" ht="89.25">
      <c r="A1289" s="3">
        <v>1283</v>
      </c>
      <c r="B1289" s="5">
        <v>7397</v>
      </c>
      <c r="C1289" s="3" t="s">
        <v>5440</v>
      </c>
      <c r="D1289" s="3" t="s">
        <v>344</v>
      </c>
      <c r="E1289" s="3" t="s">
        <v>5441</v>
      </c>
      <c r="F1289" s="15">
        <v>1972</v>
      </c>
      <c r="G1289" s="3">
        <v>1223.8</v>
      </c>
      <c r="H1289" s="11">
        <v>0</v>
      </c>
      <c r="I1289" s="11">
        <v>0</v>
      </c>
      <c r="J1289" s="6">
        <f t="shared" si="20"/>
        <v>0</v>
      </c>
      <c r="K1289" s="11">
        <v>32412318.52</v>
      </c>
      <c r="L1289" s="7" t="s">
        <v>21</v>
      </c>
      <c r="M1289" s="8">
        <v>43131</v>
      </c>
      <c r="N1289" s="2" t="s">
        <v>5442</v>
      </c>
      <c r="O1289" s="3" t="s">
        <v>5443</v>
      </c>
      <c r="P1289" s="72" t="s">
        <v>5444</v>
      </c>
      <c r="Q1289" s="35"/>
      <c r="R1289" s="65"/>
    </row>
    <row r="1290" spans="1:18" s="20" customFormat="1" ht="42">
      <c r="A1290" s="3">
        <v>1284</v>
      </c>
      <c r="B1290" s="5">
        <v>7401</v>
      </c>
      <c r="C1290" s="3" t="s">
        <v>5445</v>
      </c>
      <c r="D1290" s="3" t="s">
        <v>5446</v>
      </c>
      <c r="E1290" s="3" t="s">
        <v>5447</v>
      </c>
      <c r="F1290" s="15">
        <v>1974</v>
      </c>
      <c r="G1290" s="3">
        <v>24.5</v>
      </c>
      <c r="H1290" s="2">
        <v>123465.75</v>
      </c>
      <c r="I1290" s="11">
        <v>0</v>
      </c>
      <c r="J1290" s="6">
        <f t="shared" si="20"/>
        <v>123465.75</v>
      </c>
      <c r="K1290" s="11">
        <v>428614.03</v>
      </c>
      <c r="L1290" s="7" t="s">
        <v>21</v>
      </c>
      <c r="M1290" s="8">
        <v>43139</v>
      </c>
      <c r="N1290" s="2" t="s">
        <v>5448</v>
      </c>
      <c r="O1290" s="3" t="s">
        <v>5449</v>
      </c>
      <c r="R1290" s="3"/>
    </row>
    <row r="1291" spans="1:18" s="4" customFormat="1" ht="42">
      <c r="A1291" s="3">
        <v>1285</v>
      </c>
      <c r="B1291" s="5">
        <v>6068</v>
      </c>
      <c r="C1291" s="3" t="s">
        <v>5450</v>
      </c>
      <c r="D1291" s="3" t="s">
        <v>5451</v>
      </c>
      <c r="E1291" s="3" t="s">
        <v>5452</v>
      </c>
      <c r="F1291" s="15">
        <v>1800</v>
      </c>
      <c r="G1291" s="3">
        <v>522.79999999999995</v>
      </c>
      <c r="H1291" s="2">
        <v>996.24</v>
      </c>
      <c r="I1291" s="11">
        <v>0</v>
      </c>
      <c r="J1291" s="6">
        <f t="shared" si="20"/>
        <v>996.24</v>
      </c>
      <c r="K1291" s="11">
        <v>996.24</v>
      </c>
      <c r="L1291" s="7" t="s">
        <v>21</v>
      </c>
      <c r="M1291" s="8">
        <v>40249</v>
      </c>
      <c r="N1291" s="2" t="s">
        <v>3175</v>
      </c>
      <c r="O1291" s="3" t="s">
        <v>5453</v>
      </c>
      <c r="P1291" s="3" t="s">
        <v>5454</v>
      </c>
      <c r="Q1291" s="35"/>
      <c r="R1291" s="65"/>
    </row>
    <row r="1292" spans="1:18" s="4" customFormat="1" ht="31.5">
      <c r="A1292" s="3">
        <v>1286</v>
      </c>
      <c r="B1292" s="5">
        <v>6069</v>
      </c>
      <c r="C1292" s="3" t="s">
        <v>5455</v>
      </c>
      <c r="D1292" s="3" t="s">
        <v>344</v>
      </c>
      <c r="E1292" s="3" t="s">
        <v>5456</v>
      </c>
      <c r="F1292" s="15">
        <v>1981</v>
      </c>
      <c r="G1292" s="3">
        <v>172.5</v>
      </c>
      <c r="H1292" s="2">
        <v>2971105.5</v>
      </c>
      <c r="I1292" s="11">
        <v>0</v>
      </c>
      <c r="J1292" s="6">
        <f t="shared" si="20"/>
        <v>2971105.5</v>
      </c>
      <c r="K1292" s="11">
        <v>2971105.5</v>
      </c>
      <c r="L1292" s="7" t="s">
        <v>21</v>
      </c>
      <c r="M1292" s="8">
        <v>40249</v>
      </c>
      <c r="N1292" s="2" t="s">
        <v>3175</v>
      </c>
      <c r="O1292" s="3" t="s">
        <v>5457</v>
      </c>
      <c r="P1292" s="3" t="s">
        <v>5454</v>
      </c>
      <c r="Q1292" s="35"/>
      <c r="R1292" s="65"/>
    </row>
    <row r="1293" spans="1:18" s="4" customFormat="1" ht="31.5">
      <c r="A1293" s="3">
        <v>1287</v>
      </c>
      <c r="B1293" s="5">
        <v>6070</v>
      </c>
      <c r="C1293" s="3" t="s">
        <v>5458</v>
      </c>
      <c r="D1293" s="3" t="s">
        <v>344</v>
      </c>
      <c r="E1293" s="3" t="s">
        <v>5459</v>
      </c>
      <c r="F1293" s="15">
        <v>1981</v>
      </c>
      <c r="G1293" s="3">
        <v>59.3</v>
      </c>
      <c r="H1293" s="2">
        <v>501596.76</v>
      </c>
      <c r="I1293" s="11">
        <v>0</v>
      </c>
      <c r="J1293" s="6">
        <f t="shared" si="20"/>
        <v>501596.76</v>
      </c>
      <c r="K1293" s="11">
        <v>501596.76</v>
      </c>
      <c r="L1293" s="7" t="s">
        <v>21</v>
      </c>
      <c r="M1293" s="8">
        <v>40249</v>
      </c>
      <c r="N1293" s="2" t="s">
        <v>3175</v>
      </c>
      <c r="O1293" s="3" t="s">
        <v>5460</v>
      </c>
      <c r="P1293" s="3" t="s">
        <v>5454</v>
      </c>
      <c r="Q1293" s="35"/>
      <c r="R1293" s="65"/>
    </row>
    <row r="1294" spans="1:18" s="4" customFormat="1" ht="31.5">
      <c r="A1294" s="3">
        <v>1288</v>
      </c>
      <c r="B1294" s="5">
        <v>6071</v>
      </c>
      <c r="C1294" s="3" t="s">
        <v>5461</v>
      </c>
      <c r="D1294" s="3" t="s">
        <v>344</v>
      </c>
      <c r="E1294" s="3" t="s">
        <v>5462</v>
      </c>
      <c r="F1294" s="15">
        <v>1950</v>
      </c>
      <c r="G1294" s="3">
        <v>395.1</v>
      </c>
      <c r="H1294" s="2">
        <v>4957240.68</v>
      </c>
      <c r="I1294" s="11">
        <v>0</v>
      </c>
      <c r="J1294" s="6">
        <f t="shared" si="20"/>
        <v>4957240.68</v>
      </c>
      <c r="K1294" s="11">
        <v>4957240.68</v>
      </c>
      <c r="L1294" s="7" t="s">
        <v>21</v>
      </c>
      <c r="M1294" s="8">
        <v>40249</v>
      </c>
      <c r="N1294" s="2" t="s">
        <v>3175</v>
      </c>
      <c r="O1294" s="3" t="s">
        <v>5463</v>
      </c>
      <c r="P1294" s="3" t="s">
        <v>5454</v>
      </c>
      <c r="Q1294" s="35"/>
      <c r="R1294" s="65"/>
    </row>
    <row r="1295" spans="1:18" s="4" customFormat="1" ht="31.5">
      <c r="A1295" s="3">
        <v>1289</v>
      </c>
      <c r="B1295" s="5">
        <v>6072</v>
      </c>
      <c r="C1295" s="3" t="s">
        <v>5464</v>
      </c>
      <c r="D1295" s="3" t="s">
        <v>344</v>
      </c>
      <c r="E1295" s="3" t="s">
        <v>5465</v>
      </c>
      <c r="F1295" s="15">
        <v>1990</v>
      </c>
      <c r="G1295" s="3">
        <v>107.8</v>
      </c>
      <c r="H1295" s="2">
        <v>1991850.78</v>
      </c>
      <c r="I1295" s="11">
        <v>0</v>
      </c>
      <c r="J1295" s="6">
        <f t="shared" si="20"/>
        <v>1991850.78</v>
      </c>
      <c r="K1295" s="11">
        <v>1991850.78</v>
      </c>
      <c r="L1295" s="7" t="s">
        <v>21</v>
      </c>
      <c r="M1295" s="8">
        <v>40249</v>
      </c>
      <c r="N1295" s="2" t="s">
        <v>3175</v>
      </c>
      <c r="O1295" s="3" t="s">
        <v>5466</v>
      </c>
      <c r="P1295" s="3" t="s">
        <v>5454</v>
      </c>
      <c r="Q1295" s="35"/>
      <c r="R1295" s="65"/>
    </row>
    <row r="1296" spans="1:18" s="4" customFormat="1" ht="42">
      <c r="A1296" s="3">
        <v>1290</v>
      </c>
      <c r="B1296" s="5">
        <v>6073</v>
      </c>
      <c r="C1296" s="3" t="s">
        <v>5467</v>
      </c>
      <c r="D1296" s="3" t="s">
        <v>5468</v>
      </c>
      <c r="E1296" s="3" t="s">
        <v>5469</v>
      </c>
      <c r="F1296" s="15">
        <v>1800</v>
      </c>
      <c r="G1296" s="3">
        <v>0</v>
      </c>
      <c r="H1296" s="2">
        <v>797.38</v>
      </c>
      <c r="I1296" s="11">
        <v>0</v>
      </c>
      <c r="J1296" s="6">
        <f t="shared" si="20"/>
        <v>797.38</v>
      </c>
      <c r="K1296" s="11">
        <v>797.38</v>
      </c>
      <c r="L1296" s="7" t="s">
        <v>21</v>
      </c>
      <c r="M1296" s="8">
        <v>40249</v>
      </c>
      <c r="N1296" s="2" t="s">
        <v>3175</v>
      </c>
      <c r="O1296" s="3" t="s">
        <v>5470</v>
      </c>
      <c r="P1296" s="3" t="s">
        <v>5454</v>
      </c>
      <c r="Q1296" s="35"/>
      <c r="R1296" s="65"/>
    </row>
    <row r="1297" spans="1:18" s="21" customFormat="1" ht="42">
      <c r="A1297" s="3">
        <v>1291</v>
      </c>
      <c r="B1297" s="5" t="s">
        <v>5471</v>
      </c>
      <c r="C1297" s="3" t="s">
        <v>309</v>
      </c>
      <c r="D1297" s="3" t="s">
        <v>5472</v>
      </c>
      <c r="E1297" s="3" t="s">
        <v>5473</v>
      </c>
      <c r="F1297" s="3">
        <v>2000</v>
      </c>
      <c r="G1297" s="3">
        <v>7.8</v>
      </c>
      <c r="H1297" s="2">
        <v>50702.39</v>
      </c>
      <c r="I1297" s="2">
        <v>14683.75</v>
      </c>
      <c r="J1297" s="6">
        <f t="shared" si="20"/>
        <v>36018.639999999999</v>
      </c>
      <c r="K1297" s="2">
        <v>128445.1</v>
      </c>
      <c r="L1297" s="7" t="s">
        <v>312</v>
      </c>
      <c r="M1297" s="8">
        <v>43143</v>
      </c>
      <c r="N1297" s="2" t="s">
        <v>5474</v>
      </c>
      <c r="O1297" s="3" t="s">
        <v>5475</v>
      </c>
      <c r="P1297" s="3" t="s">
        <v>5476</v>
      </c>
      <c r="Q1297" s="72"/>
      <c r="R1297" s="65"/>
    </row>
    <row r="1298" spans="1:18" s="21" customFormat="1" ht="42">
      <c r="A1298" s="3">
        <v>1292</v>
      </c>
      <c r="B1298" s="5" t="s">
        <v>5477</v>
      </c>
      <c r="C1298" s="3" t="s">
        <v>309</v>
      </c>
      <c r="D1298" s="3" t="s">
        <v>5478</v>
      </c>
      <c r="E1298" s="3" t="s">
        <v>5479</v>
      </c>
      <c r="F1298" s="3">
        <v>2000</v>
      </c>
      <c r="G1298" s="3">
        <v>15.5</v>
      </c>
      <c r="H1298" s="2">
        <v>101584</v>
      </c>
      <c r="I1298" s="2">
        <v>29419.37</v>
      </c>
      <c r="J1298" s="6">
        <f t="shared" si="20"/>
        <v>72164.63</v>
      </c>
      <c r="K1298" s="2">
        <v>255243.46</v>
      </c>
      <c r="L1298" s="7" t="s">
        <v>312</v>
      </c>
      <c r="M1298" s="8">
        <v>43143</v>
      </c>
      <c r="N1298" s="2" t="s">
        <v>5474</v>
      </c>
      <c r="O1298" s="3" t="s">
        <v>5480</v>
      </c>
      <c r="P1298" s="3" t="s">
        <v>5476</v>
      </c>
      <c r="Q1298" s="72"/>
      <c r="R1298" s="65"/>
    </row>
    <row r="1299" spans="1:18" s="21" customFormat="1" ht="31.5">
      <c r="A1299" s="3">
        <v>1293</v>
      </c>
      <c r="B1299" s="5" t="s">
        <v>5481</v>
      </c>
      <c r="C1299" s="3" t="s">
        <v>309</v>
      </c>
      <c r="D1299" s="3" t="s">
        <v>5482</v>
      </c>
      <c r="E1299" s="3" t="s">
        <v>5483</v>
      </c>
      <c r="F1299" s="3">
        <v>2000</v>
      </c>
      <c r="G1299" s="3">
        <v>7.8</v>
      </c>
      <c r="H1299" s="2">
        <v>50494.1</v>
      </c>
      <c r="I1299" s="2">
        <v>11257.21</v>
      </c>
      <c r="J1299" s="6">
        <f t="shared" si="20"/>
        <v>39236.89</v>
      </c>
      <c r="K1299" s="2">
        <v>167374.19</v>
      </c>
      <c r="L1299" s="7" t="s">
        <v>312</v>
      </c>
      <c r="M1299" s="8">
        <v>43143</v>
      </c>
      <c r="N1299" s="2" t="s">
        <v>5474</v>
      </c>
      <c r="O1299" s="3" t="s">
        <v>5484</v>
      </c>
      <c r="P1299" s="3" t="s">
        <v>5476</v>
      </c>
      <c r="Q1299" s="72"/>
      <c r="R1299" s="65"/>
    </row>
    <row r="1300" spans="1:18" s="4" customFormat="1" ht="42">
      <c r="A1300" s="3">
        <v>1294</v>
      </c>
      <c r="B1300" s="5">
        <v>1202</v>
      </c>
      <c r="C1300" s="3" t="s">
        <v>5180</v>
      </c>
      <c r="D1300" s="3" t="s">
        <v>5485</v>
      </c>
      <c r="E1300" s="3"/>
      <c r="F1300" s="15">
        <v>1975</v>
      </c>
      <c r="G1300" s="3">
        <v>1</v>
      </c>
      <c r="H1300" s="2">
        <v>2345.5300000000002</v>
      </c>
      <c r="I1300" s="2">
        <v>0</v>
      </c>
      <c r="J1300" s="6">
        <f t="shared" si="20"/>
        <v>2345.5300000000002</v>
      </c>
      <c r="K1300" s="11"/>
      <c r="L1300" s="7" t="s">
        <v>2115</v>
      </c>
      <c r="M1300" s="8">
        <v>33807</v>
      </c>
      <c r="N1300" s="3" t="s">
        <v>1723</v>
      </c>
      <c r="O1300" s="3"/>
      <c r="P1300" s="35"/>
      <c r="Q1300" s="35"/>
      <c r="R1300" s="65"/>
    </row>
    <row r="1301" spans="1:18" s="4" customFormat="1" ht="31.5">
      <c r="A1301" s="3">
        <v>1295</v>
      </c>
      <c r="B1301" s="5">
        <v>6985</v>
      </c>
      <c r="C1301" s="3" t="s">
        <v>5486</v>
      </c>
      <c r="D1301" s="3" t="s">
        <v>5487</v>
      </c>
      <c r="E1301" s="43" t="s">
        <v>5488</v>
      </c>
      <c r="F1301" s="15">
        <v>1800</v>
      </c>
      <c r="G1301" s="3">
        <v>237</v>
      </c>
      <c r="H1301" s="2">
        <v>5248</v>
      </c>
      <c r="I1301" s="2">
        <v>0</v>
      </c>
      <c r="J1301" s="6">
        <f t="shared" si="20"/>
        <v>5248</v>
      </c>
      <c r="K1301" s="11">
        <v>2816043.48</v>
      </c>
      <c r="L1301" s="7" t="s">
        <v>2115</v>
      </c>
      <c r="M1301" s="8">
        <v>41548</v>
      </c>
      <c r="N1301" s="3" t="s">
        <v>5489</v>
      </c>
      <c r="O1301" s="3" t="s">
        <v>5490</v>
      </c>
      <c r="P1301" s="35"/>
      <c r="Q1301" s="35"/>
      <c r="R1301" s="65"/>
    </row>
    <row r="1302" spans="1:18" s="4" customFormat="1" ht="52.5">
      <c r="A1302" s="3">
        <v>1296</v>
      </c>
      <c r="B1302" s="5" t="s">
        <v>5491</v>
      </c>
      <c r="C1302" s="3" t="s">
        <v>5492</v>
      </c>
      <c r="D1302" s="3" t="s">
        <v>5493</v>
      </c>
      <c r="E1302" s="43" t="s">
        <v>5494</v>
      </c>
      <c r="F1302" s="15">
        <v>1992</v>
      </c>
      <c r="G1302" s="3">
        <v>40.5</v>
      </c>
      <c r="H1302" s="2">
        <v>134585.26</v>
      </c>
      <c r="I1302" s="2">
        <v>59116.24</v>
      </c>
      <c r="J1302" s="6">
        <f t="shared" si="20"/>
        <v>75469.020000000019</v>
      </c>
      <c r="K1302" s="11">
        <v>784773.77</v>
      </c>
      <c r="L1302" s="7" t="s">
        <v>2115</v>
      </c>
      <c r="M1302" s="8">
        <v>33807</v>
      </c>
      <c r="N1302" s="3" t="s">
        <v>4302</v>
      </c>
      <c r="O1302" s="3" t="s">
        <v>5495</v>
      </c>
      <c r="P1302" s="35"/>
      <c r="Q1302" s="35"/>
      <c r="R1302" s="65"/>
    </row>
    <row r="1303" spans="1:18" s="4" customFormat="1" ht="52.5">
      <c r="A1303" s="3">
        <v>1297</v>
      </c>
      <c r="B1303" s="5">
        <v>1276</v>
      </c>
      <c r="C1303" s="3" t="s">
        <v>5496</v>
      </c>
      <c r="D1303" s="3" t="s">
        <v>5497</v>
      </c>
      <c r="E1303" s="43"/>
      <c r="F1303" s="15">
        <v>1971</v>
      </c>
      <c r="G1303" s="3">
        <v>38</v>
      </c>
      <c r="H1303" s="2">
        <v>77777.55</v>
      </c>
      <c r="I1303" s="2">
        <v>0</v>
      </c>
      <c r="J1303" s="6">
        <f t="shared" si="20"/>
        <v>77777.55</v>
      </c>
      <c r="K1303" s="11" t="s">
        <v>670</v>
      </c>
      <c r="L1303" s="7" t="s">
        <v>2921</v>
      </c>
      <c r="M1303" s="8">
        <v>33858</v>
      </c>
      <c r="N1303" s="2" t="s">
        <v>2898</v>
      </c>
      <c r="O1303" s="3"/>
      <c r="P1303" s="35"/>
      <c r="Q1303" s="35"/>
      <c r="R1303" s="65"/>
    </row>
    <row r="1304" spans="1:18" s="4" customFormat="1" ht="31.5">
      <c r="A1304" s="3">
        <v>1298</v>
      </c>
      <c r="B1304" s="5" t="s">
        <v>5498</v>
      </c>
      <c r="C1304" s="3" t="s">
        <v>5499</v>
      </c>
      <c r="D1304" s="3" t="s">
        <v>64</v>
      </c>
      <c r="E1304" s="43" t="s">
        <v>5500</v>
      </c>
      <c r="F1304" s="15">
        <v>1975</v>
      </c>
      <c r="G1304" s="3">
        <v>50.6</v>
      </c>
      <c r="H1304" s="2">
        <v>447434.04</v>
      </c>
      <c r="I1304" s="2">
        <v>0</v>
      </c>
      <c r="J1304" s="6">
        <f t="shared" si="20"/>
        <v>447434.04</v>
      </c>
      <c r="K1304" s="11">
        <v>447434.04</v>
      </c>
      <c r="L1304" s="7" t="s">
        <v>21</v>
      </c>
      <c r="M1304" s="8">
        <v>43231</v>
      </c>
      <c r="N1304" s="2" t="s">
        <v>5501</v>
      </c>
      <c r="O1304" s="3" t="s">
        <v>5502</v>
      </c>
      <c r="P1304" s="35"/>
      <c r="Q1304" s="35"/>
      <c r="R1304" s="65"/>
    </row>
    <row r="1305" spans="1:18" s="4" customFormat="1" ht="31.5">
      <c r="A1305" s="3">
        <v>1299</v>
      </c>
      <c r="B1305" s="5" t="s">
        <v>5503</v>
      </c>
      <c r="C1305" s="3" t="s">
        <v>5504</v>
      </c>
      <c r="D1305" s="3" t="s">
        <v>64</v>
      </c>
      <c r="E1305" s="43" t="s">
        <v>5505</v>
      </c>
      <c r="F1305" s="15">
        <v>1973</v>
      </c>
      <c r="G1305" s="3">
        <v>105.6</v>
      </c>
      <c r="H1305" s="2">
        <v>933775.39</v>
      </c>
      <c r="I1305" s="2">
        <v>0</v>
      </c>
      <c r="J1305" s="6">
        <f t="shared" si="20"/>
        <v>933775.39</v>
      </c>
      <c r="K1305" s="11">
        <v>933775.39</v>
      </c>
      <c r="L1305" s="7" t="s">
        <v>21</v>
      </c>
      <c r="M1305" s="8">
        <v>43231</v>
      </c>
      <c r="N1305" s="2" t="s">
        <v>5506</v>
      </c>
      <c r="O1305" s="3" t="s">
        <v>5507</v>
      </c>
      <c r="P1305" s="35"/>
      <c r="Q1305" s="35"/>
      <c r="R1305" s="65"/>
    </row>
    <row r="1306" spans="1:18" s="4" customFormat="1" ht="31.5">
      <c r="A1306" s="3">
        <v>1300</v>
      </c>
      <c r="B1306" s="5" t="s">
        <v>5508</v>
      </c>
      <c r="C1306" s="3" t="s">
        <v>5504</v>
      </c>
      <c r="D1306" s="3" t="s">
        <v>64</v>
      </c>
      <c r="E1306" s="43" t="s">
        <v>5509</v>
      </c>
      <c r="F1306" s="15">
        <v>1973</v>
      </c>
      <c r="G1306" s="3">
        <v>55.9</v>
      </c>
      <c r="H1306" s="2">
        <v>1780996.36</v>
      </c>
      <c r="I1306" s="2">
        <v>0</v>
      </c>
      <c r="J1306" s="6">
        <f t="shared" si="20"/>
        <v>1780996.36</v>
      </c>
      <c r="K1306" s="11">
        <v>1780996.36</v>
      </c>
      <c r="L1306" s="7" t="s">
        <v>21</v>
      </c>
      <c r="M1306" s="8">
        <v>43231</v>
      </c>
      <c r="N1306" s="2" t="s">
        <v>5506</v>
      </c>
      <c r="O1306" s="3" t="s">
        <v>5510</v>
      </c>
      <c r="P1306" s="35"/>
      <c r="Q1306" s="35"/>
      <c r="R1306" s="65"/>
    </row>
    <row r="1307" spans="1:18" s="4" customFormat="1" ht="67.5">
      <c r="A1307" s="3">
        <v>1301</v>
      </c>
      <c r="B1307" s="5" t="s">
        <v>1116</v>
      </c>
      <c r="C1307" s="3" t="s">
        <v>5511</v>
      </c>
      <c r="D1307" s="3" t="s">
        <v>64</v>
      </c>
      <c r="E1307" s="43" t="s">
        <v>5512</v>
      </c>
      <c r="F1307" s="15">
        <v>1985</v>
      </c>
      <c r="G1307" s="3">
        <v>114.6</v>
      </c>
      <c r="H1307" s="2">
        <v>2428276.59</v>
      </c>
      <c r="I1307" s="2">
        <v>0</v>
      </c>
      <c r="J1307" s="6">
        <f t="shared" si="20"/>
        <v>2428276.59</v>
      </c>
      <c r="K1307" s="11">
        <v>2428276.59</v>
      </c>
      <c r="L1307" s="7" t="s">
        <v>21</v>
      </c>
      <c r="M1307" s="8">
        <v>43231</v>
      </c>
      <c r="N1307" s="2" t="s">
        <v>5513</v>
      </c>
      <c r="O1307" s="3" t="s">
        <v>5514</v>
      </c>
      <c r="P1307" s="26" t="s">
        <v>5515</v>
      </c>
      <c r="Q1307" s="35"/>
      <c r="R1307" s="65"/>
    </row>
    <row r="1308" spans="1:18" s="4" customFormat="1" ht="31.5">
      <c r="A1308" s="3">
        <v>1302</v>
      </c>
      <c r="B1308" s="5" t="s">
        <v>5516</v>
      </c>
      <c r="C1308" s="3" t="s">
        <v>5517</v>
      </c>
      <c r="D1308" s="3" t="s">
        <v>64</v>
      </c>
      <c r="E1308" s="43" t="s">
        <v>5518</v>
      </c>
      <c r="F1308" s="15">
        <v>1977</v>
      </c>
      <c r="G1308" s="3">
        <v>108.3</v>
      </c>
      <c r="H1308" s="2">
        <v>311746.96000000002</v>
      </c>
      <c r="I1308" s="2">
        <v>0</v>
      </c>
      <c r="J1308" s="6">
        <f t="shared" si="20"/>
        <v>311746.96000000002</v>
      </c>
      <c r="K1308" s="11">
        <v>530921.26</v>
      </c>
      <c r="L1308" s="7" t="s">
        <v>21</v>
      </c>
      <c r="M1308" s="8">
        <v>43231</v>
      </c>
      <c r="N1308" s="2" t="s">
        <v>5519</v>
      </c>
      <c r="O1308" s="3" t="s">
        <v>5520</v>
      </c>
      <c r="P1308" s="35"/>
      <c r="Q1308" s="35"/>
      <c r="R1308" s="65"/>
    </row>
    <row r="1309" spans="1:18" s="4" customFormat="1" ht="21">
      <c r="A1309" s="3">
        <v>1303</v>
      </c>
      <c r="B1309" s="5" t="s">
        <v>5521</v>
      </c>
      <c r="C1309" s="3" t="s">
        <v>5517</v>
      </c>
      <c r="D1309" s="3" t="s">
        <v>64</v>
      </c>
      <c r="E1309" s="43"/>
      <c r="F1309" s="15">
        <v>1977</v>
      </c>
      <c r="G1309" s="3">
        <v>147.84</v>
      </c>
      <c r="H1309" s="2">
        <v>425564.83</v>
      </c>
      <c r="I1309" s="2">
        <v>0</v>
      </c>
      <c r="J1309" s="6">
        <f t="shared" si="20"/>
        <v>425564.83</v>
      </c>
      <c r="K1309" s="73"/>
      <c r="L1309" s="7" t="s">
        <v>470</v>
      </c>
      <c r="M1309" s="8">
        <v>43231</v>
      </c>
      <c r="N1309" s="2" t="s">
        <v>5519</v>
      </c>
      <c r="O1309" s="73"/>
      <c r="P1309" s="35"/>
      <c r="Q1309" s="35"/>
      <c r="R1309" s="65"/>
    </row>
    <row r="1310" spans="1:18" s="4" customFormat="1" ht="42">
      <c r="A1310" s="3">
        <v>1304</v>
      </c>
      <c r="B1310" s="5">
        <v>1135</v>
      </c>
      <c r="C1310" s="3" t="s">
        <v>5522</v>
      </c>
      <c r="D1310" s="3" t="s">
        <v>5523</v>
      </c>
      <c r="E1310" s="43" t="s">
        <v>3452</v>
      </c>
      <c r="F1310" s="15">
        <v>1917</v>
      </c>
      <c r="G1310" s="3">
        <v>80.400000000000006</v>
      </c>
      <c r="H1310" s="2">
        <v>2248930.17</v>
      </c>
      <c r="I1310" s="2">
        <v>686441.17</v>
      </c>
      <c r="J1310" s="6">
        <f t="shared" si="20"/>
        <v>1562489</v>
      </c>
      <c r="K1310" s="11">
        <v>1297613.3899999999</v>
      </c>
      <c r="L1310" s="7" t="s">
        <v>21</v>
      </c>
      <c r="M1310" s="8">
        <v>33627</v>
      </c>
      <c r="N1310" s="2" t="s">
        <v>4949</v>
      </c>
      <c r="O1310" s="3" t="s">
        <v>5524</v>
      </c>
      <c r="P1310" s="35"/>
      <c r="Q1310" s="35"/>
      <c r="R1310" s="65"/>
    </row>
    <row r="1311" spans="1:18" s="4" customFormat="1" ht="42">
      <c r="A1311" s="3">
        <v>1305</v>
      </c>
      <c r="B1311" s="5" t="s">
        <v>5525</v>
      </c>
      <c r="C1311" s="3" t="s">
        <v>5526</v>
      </c>
      <c r="D1311" s="3" t="s">
        <v>669</v>
      </c>
      <c r="E1311" s="43" t="s">
        <v>5527</v>
      </c>
      <c r="F1311" s="15">
        <v>1985</v>
      </c>
      <c r="G1311" s="3">
        <v>874.6</v>
      </c>
      <c r="H1311" s="2">
        <v>3184217.44</v>
      </c>
      <c r="I1311" s="2">
        <v>0</v>
      </c>
      <c r="J1311" s="6">
        <f t="shared" si="20"/>
        <v>3184217.44</v>
      </c>
      <c r="K1311" s="11">
        <v>3184217.44</v>
      </c>
      <c r="L1311" s="7" t="s">
        <v>21</v>
      </c>
      <c r="M1311" s="8">
        <v>43231</v>
      </c>
      <c r="N1311" s="2" t="s">
        <v>5528</v>
      </c>
      <c r="O1311" s="3" t="s">
        <v>5529</v>
      </c>
      <c r="P1311" s="35"/>
      <c r="Q1311" s="35"/>
      <c r="R1311" s="65"/>
    </row>
    <row r="1312" spans="1:18" s="21" customFormat="1" ht="31.5">
      <c r="A1312" s="3">
        <v>1306</v>
      </c>
      <c r="B1312" s="5" t="s">
        <v>5530</v>
      </c>
      <c r="C1312" s="3" t="s">
        <v>5361</v>
      </c>
      <c r="D1312" s="3" t="s">
        <v>64</v>
      </c>
      <c r="E1312" s="69" t="s">
        <v>5531</v>
      </c>
      <c r="F1312" s="3">
        <v>1967</v>
      </c>
      <c r="G1312" s="3">
        <v>23.6</v>
      </c>
      <c r="H1312" s="2">
        <v>272635.7</v>
      </c>
      <c r="I1312" s="2">
        <v>0</v>
      </c>
      <c r="J1312" s="6">
        <f t="shared" si="20"/>
        <v>272635.7</v>
      </c>
      <c r="K1312" s="2">
        <v>272635.7</v>
      </c>
      <c r="L1312" s="7" t="s">
        <v>21</v>
      </c>
      <c r="M1312" s="8">
        <v>43241</v>
      </c>
      <c r="N1312" s="2" t="s">
        <v>5532</v>
      </c>
      <c r="O1312" s="3" t="s">
        <v>5533</v>
      </c>
      <c r="P1312" s="72"/>
      <c r="Q1312" s="72"/>
      <c r="R1312" s="65"/>
    </row>
    <row r="1313" spans="1:18" s="21" customFormat="1" ht="31.5">
      <c r="A1313" s="3">
        <v>1307</v>
      </c>
      <c r="B1313" s="5" t="s">
        <v>5534</v>
      </c>
      <c r="C1313" s="3" t="s">
        <v>5361</v>
      </c>
      <c r="D1313" s="3" t="s">
        <v>64</v>
      </c>
      <c r="E1313" s="69" t="s">
        <v>5535</v>
      </c>
      <c r="F1313" s="3">
        <v>1967</v>
      </c>
      <c r="G1313" s="3">
        <v>23.9</v>
      </c>
      <c r="H1313" s="2">
        <v>191428.25</v>
      </c>
      <c r="I1313" s="2">
        <v>0</v>
      </c>
      <c r="J1313" s="6">
        <f t="shared" si="20"/>
        <v>191428.25</v>
      </c>
      <c r="K1313" s="2">
        <v>191428.25</v>
      </c>
      <c r="L1313" s="7" t="s">
        <v>21</v>
      </c>
      <c r="M1313" s="8">
        <v>43241</v>
      </c>
      <c r="N1313" s="2" t="s">
        <v>5532</v>
      </c>
      <c r="O1313" s="3" t="s">
        <v>5536</v>
      </c>
      <c r="P1313" s="72"/>
      <c r="Q1313" s="72"/>
      <c r="R1313" s="65"/>
    </row>
    <row r="1314" spans="1:18" s="4" customFormat="1" ht="31.5">
      <c r="A1314" s="3">
        <v>1308</v>
      </c>
      <c r="B1314" s="5" t="s">
        <v>5537</v>
      </c>
      <c r="C1314" s="3" t="s">
        <v>5538</v>
      </c>
      <c r="D1314" s="3" t="s">
        <v>5539</v>
      </c>
      <c r="E1314" s="43" t="s">
        <v>5540</v>
      </c>
      <c r="F1314" s="15">
        <v>1976</v>
      </c>
      <c r="G1314" s="3">
        <v>41.5</v>
      </c>
      <c r="H1314" s="2">
        <v>366966.66</v>
      </c>
      <c r="I1314" s="2">
        <v>0</v>
      </c>
      <c r="J1314" s="6">
        <f t="shared" si="20"/>
        <v>366966.66</v>
      </c>
      <c r="K1314" s="11">
        <v>366966.66</v>
      </c>
      <c r="L1314" s="7" t="s">
        <v>21</v>
      </c>
      <c r="M1314" s="8">
        <v>43244</v>
      </c>
      <c r="N1314" s="2" t="s">
        <v>5541</v>
      </c>
      <c r="O1314" s="3" t="s">
        <v>5542</v>
      </c>
      <c r="P1314" s="35"/>
      <c r="Q1314" s="35"/>
      <c r="R1314" s="65"/>
    </row>
    <row r="1315" spans="1:18" s="4" customFormat="1" ht="31.5">
      <c r="A1315" s="3">
        <v>1309</v>
      </c>
      <c r="B1315" s="5" t="s">
        <v>5543</v>
      </c>
      <c r="C1315" s="3" t="s">
        <v>5544</v>
      </c>
      <c r="D1315" s="3" t="s">
        <v>64</v>
      </c>
      <c r="E1315" s="43" t="s">
        <v>5545</v>
      </c>
      <c r="F1315" s="15">
        <v>1980</v>
      </c>
      <c r="G1315" s="3">
        <v>31.3</v>
      </c>
      <c r="H1315" s="2">
        <v>1033927.27</v>
      </c>
      <c r="I1315" s="2">
        <v>0</v>
      </c>
      <c r="J1315" s="6">
        <f t="shared" si="20"/>
        <v>1033927.27</v>
      </c>
      <c r="K1315" s="11">
        <v>1033927.27</v>
      </c>
      <c r="L1315" s="7" t="s">
        <v>21</v>
      </c>
      <c r="M1315" s="8">
        <v>43244</v>
      </c>
      <c r="N1315" s="2" t="s">
        <v>5546</v>
      </c>
      <c r="O1315" s="3" t="s">
        <v>5547</v>
      </c>
      <c r="P1315" s="35"/>
      <c r="Q1315" s="35"/>
      <c r="R1315" s="65"/>
    </row>
    <row r="1316" spans="1:18" s="4" customFormat="1" ht="31.5">
      <c r="A1316" s="3">
        <v>1310</v>
      </c>
      <c r="B1316" s="5" t="s">
        <v>5548</v>
      </c>
      <c r="C1316" s="3" t="s">
        <v>5549</v>
      </c>
      <c r="D1316" s="3" t="s">
        <v>5550</v>
      </c>
      <c r="E1316" s="43" t="s">
        <v>5551</v>
      </c>
      <c r="F1316" s="15">
        <v>1974</v>
      </c>
      <c r="G1316" s="3">
        <v>35.9</v>
      </c>
      <c r="H1316" s="2">
        <v>763241.9</v>
      </c>
      <c r="I1316" s="2">
        <v>0</v>
      </c>
      <c r="J1316" s="6">
        <f t="shared" si="20"/>
        <v>763241.9</v>
      </c>
      <c r="K1316" s="11">
        <v>763241.9</v>
      </c>
      <c r="L1316" s="7" t="s">
        <v>21</v>
      </c>
      <c r="M1316" s="8">
        <v>43244</v>
      </c>
      <c r="N1316" s="2" t="s">
        <v>5552</v>
      </c>
      <c r="O1316" s="3" t="s">
        <v>5553</v>
      </c>
      <c r="P1316" s="35"/>
      <c r="Q1316" s="35"/>
      <c r="R1316" s="65"/>
    </row>
    <row r="1317" spans="1:18" s="4" customFormat="1" ht="31.5">
      <c r="A1317" s="3">
        <v>1311</v>
      </c>
      <c r="B1317" s="5" t="s">
        <v>5554</v>
      </c>
      <c r="C1317" s="3" t="s">
        <v>5549</v>
      </c>
      <c r="D1317" s="3" t="s">
        <v>64</v>
      </c>
      <c r="E1317" s="43" t="s">
        <v>5555</v>
      </c>
      <c r="F1317" s="15">
        <v>1974</v>
      </c>
      <c r="G1317" s="3">
        <v>190.2</v>
      </c>
      <c r="H1317" s="2">
        <v>5743747.0899999999</v>
      </c>
      <c r="I1317" s="2">
        <v>0</v>
      </c>
      <c r="J1317" s="6">
        <f t="shared" si="20"/>
        <v>5743747.0899999999</v>
      </c>
      <c r="K1317" s="11">
        <v>5743747.0899999999</v>
      </c>
      <c r="L1317" s="7" t="s">
        <v>21</v>
      </c>
      <c r="M1317" s="8">
        <v>43244</v>
      </c>
      <c r="N1317" s="2" t="s">
        <v>5552</v>
      </c>
      <c r="O1317" s="3" t="s">
        <v>5556</v>
      </c>
      <c r="P1317" s="35"/>
      <c r="Q1317" s="35"/>
      <c r="R1317" s="65"/>
    </row>
    <row r="1318" spans="1:18" s="4" customFormat="1" ht="31.5">
      <c r="A1318" s="3">
        <v>1312</v>
      </c>
      <c r="B1318" s="5" t="s">
        <v>5557</v>
      </c>
      <c r="C1318" s="3" t="s">
        <v>5558</v>
      </c>
      <c r="D1318" s="3" t="s">
        <v>64</v>
      </c>
      <c r="E1318" s="43" t="s">
        <v>5559</v>
      </c>
      <c r="F1318" s="15">
        <v>1980</v>
      </c>
      <c r="G1318" s="3">
        <v>5.9</v>
      </c>
      <c r="H1318" s="2">
        <v>52171.16</v>
      </c>
      <c r="I1318" s="2">
        <v>0</v>
      </c>
      <c r="J1318" s="6">
        <f t="shared" si="20"/>
        <v>52171.16</v>
      </c>
      <c r="K1318" s="11">
        <v>52171.16</v>
      </c>
      <c r="L1318" s="7" t="s">
        <v>21</v>
      </c>
      <c r="M1318" s="8">
        <v>43249</v>
      </c>
      <c r="N1318" s="2" t="s">
        <v>5560</v>
      </c>
      <c r="O1318" s="3" t="s">
        <v>5561</v>
      </c>
      <c r="P1318" s="35"/>
      <c r="Q1318" s="35"/>
      <c r="R1318" s="65"/>
    </row>
    <row r="1319" spans="1:18" s="4" customFormat="1" ht="21">
      <c r="A1319" s="3">
        <v>1313</v>
      </c>
      <c r="B1319" s="5">
        <v>7404</v>
      </c>
      <c r="C1319" s="3" t="s">
        <v>5562</v>
      </c>
      <c r="D1319" s="3" t="s">
        <v>5563</v>
      </c>
      <c r="E1319" s="43" t="s">
        <v>5564</v>
      </c>
      <c r="F1319" s="15">
        <v>1973</v>
      </c>
      <c r="G1319" s="2">
        <v>20</v>
      </c>
      <c r="H1319" s="2">
        <v>9250.5499999999993</v>
      </c>
      <c r="I1319" s="2">
        <v>0</v>
      </c>
      <c r="J1319" s="6">
        <f t="shared" si="20"/>
        <v>9250.5499999999993</v>
      </c>
      <c r="K1319" s="11">
        <v>436340.8</v>
      </c>
      <c r="L1319" s="7" t="s">
        <v>21</v>
      </c>
      <c r="M1319" s="8">
        <v>35180</v>
      </c>
      <c r="N1319" s="2" t="s">
        <v>5565</v>
      </c>
      <c r="O1319" s="3"/>
      <c r="P1319" s="35"/>
      <c r="Q1319" s="35"/>
      <c r="R1319" s="65"/>
    </row>
    <row r="1320" spans="1:18" s="4" customFormat="1" ht="31.5">
      <c r="A1320" s="3">
        <v>1314</v>
      </c>
      <c r="B1320" s="5" t="s">
        <v>5566</v>
      </c>
      <c r="C1320" s="3" t="s">
        <v>5567</v>
      </c>
      <c r="D1320" s="3" t="s">
        <v>64</v>
      </c>
      <c r="E1320" s="43" t="s">
        <v>5568</v>
      </c>
      <c r="F1320" s="15">
        <v>1973</v>
      </c>
      <c r="G1320" s="2">
        <v>27.9</v>
      </c>
      <c r="H1320" s="2">
        <v>70653.399999999994</v>
      </c>
      <c r="I1320" s="2">
        <v>0</v>
      </c>
      <c r="J1320" s="6">
        <f t="shared" si="20"/>
        <v>70653.399999999994</v>
      </c>
      <c r="K1320" s="11">
        <v>305647.28999999998</v>
      </c>
      <c r="L1320" s="7" t="s">
        <v>21</v>
      </c>
      <c r="M1320" s="8">
        <v>43277</v>
      </c>
      <c r="N1320" s="2" t="s">
        <v>5569</v>
      </c>
      <c r="O1320" s="3" t="s">
        <v>5570</v>
      </c>
      <c r="P1320" s="35"/>
      <c r="Q1320" s="35"/>
      <c r="R1320" s="65"/>
    </row>
    <row r="1321" spans="1:18" s="4" customFormat="1" ht="31.5">
      <c r="A1321" s="3">
        <v>1315</v>
      </c>
      <c r="B1321" s="5" t="s">
        <v>5571</v>
      </c>
      <c r="C1321" s="3" t="s">
        <v>5572</v>
      </c>
      <c r="D1321" s="3" t="s">
        <v>669</v>
      </c>
      <c r="E1321" s="43" t="s">
        <v>5573</v>
      </c>
      <c r="F1321" s="15">
        <v>1993</v>
      </c>
      <c r="G1321" s="2">
        <v>31.1</v>
      </c>
      <c r="H1321" s="2">
        <v>216309.51</v>
      </c>
      <c r="I1321" s="2">
        <v>0</v>
      </c>
      <c r="J1321" s="6">
        <f t="shared" si="20"/>
        <v>216309.51</v>
      </c>
      <c r="K1321" s="11">
        <v>417669.89</v>
      </c>
      <c r="L1321" s="7" t="s">
        <v>21</v>
      </c>
      <c r="M1321" s="8">
        <v>43285</v>
      </c>
      <c r="N1321" s="2" t="s">
        <v>5574</v>
      </c>
      <c r="O1321" s="3" t="s">
        <v>5575</v>
      </c>
      <c r="R1321" s="65"/>
    </row>
    <row r="1322" spans="1:18" s="4" customFormat="1" ht="31.5">
      <c r="A1322" s="3">
        <v>1316</v>
      </c>
      <c r="B1322" s="5" t="s">
        <v>5576</v>
      </c>
      <c r="C1322" s="3" t="s">
        <v>5577</v>
      </c>
      <c r="D1322" s="3" t="s">
        <v>64</v>
      </c>
      <c r="E1322" s="43" t="s">
        <v>5578</v>
      </c>
      <c r="F1322" s="15">
        <v>1993</v>
      </c>
      <c r="G1322" s="2">
        <v>279.7</v>
      </c>
      <c r="H1322" s="2">
        <v>1945395.5</v>
      </c>
      <c r="I1322" s="2">
        <v>0</v>
      </c>
      <c r="J1322" s="6">
        <f t="shared" si="20"/>
        <v>1945395.5</v>
      </c>
      <c r="K1322" s="11">
        <v>10359394.34</v>
      </c>
      <c r="L1322" s="7" t="s">
        <v>21</v>
      </c>
      <c r="M1322" s="8">
        <v>43285</v>
      </c>
      <c r="N1322" s="2" t="s">
        <v>5574</v>
      </c>
      <c r="O1322" s="3" t="s">
        <v>5579</v>
      </c>
      <c r="R1322" s="65"/>
    </row>
    <row r="1323" spans="1:18" s="4" customFormat="1" ht="42">
      <c r="A1323" s="3">
        <v>1317</v>
      </c>
      <c r="B1323" s="5" t="s">
        <v>5580</v>
      </c>
      <c r="C1323" s="3" t="s">
        <v>5581</v>
      </c>
      <c r="D1323" s="3" t="s">
        <v>64</v>
      </c>
      <c r="E1323" s="43" t="s">
        <v>5582</v>
      </c>
      <c r="F1323" s="15">
        <v>1981</v>
      </c>
      <c r="G1323" s="2">
        <v>7</v>
      </c>
      <c r="H1323" s="2">
        <v>48765.22</v>
      </c>
      <c r="I1323" s="2">
        <v>0</v>
      </c>
      <c r="J1323" s="6">
        <f t="shared" si="20"/>
        <v>48765.22</v>
      </c>
      <c r="K1323" s="11">
        <v>48765.22</v>
      </c>
      <c r="L1323" s="7" t="s">
        <v>21</v>
      </c>
      <c r="M1323" s="8">
        <v>43286</v>
      </c>
      <c r="N1323" s="2" t="s">
        <v>5583</v>
      </c>
      <c r="O1323" s="3" t="s">
        <v>5584</v>
      </c>
      <c r="P1323" s="71" t="s">
        <v>1107</v>
      </c>
      <c r="R1323" s="65"/>
    </row>
    <row r="1324" spans="1:18" s="4" customFormat="1" ht="31.5">
      <c r="A1324" s="3">
        <v>1318</v>
      </c>
      <c r="B1324" s="5" t="s">
        <v>5585</v>
      </c>
      <c r="C1324" s="3" t="s">
        <v>5586</v>
      </c>
      <c r="D1324" s="3" t="s">
        <v>64</v>
      </c>
      <c r="E1324" s="43" t="s">
        <v>5587</v>
      </c>
      <c r="F1324" s="15">
        <v>1977</v>
      </c>
      <c r="G1324" s="2">
        <v>13.1</v>
      </c>
      <c r="H1324" s="2">
        <v>115837.67</v>
      </c>
      <c r="I1324" s="2">
        <v>0</v>
      </c>
      <c r="J1324" s="6">
        <f t="shared" si="20"/>
        <v>115837.67</v>
      </c>
      <c r="K1324" s="11">
        <v>115837.67</v>
      </c>
      <c r="L1324" s="7" t="s">
        <v>21</v>
      </c>
      <c r="M1324" s="8">
        <v>43286</v>
      </c>
      <c r="N1324" s="2" t="s">
        <v>5583</v>
      </c>
      <c r="O1324" s="3" t="s">
        <v>5588</v>
      </c>
      <c r="R1324" s="65"/>
    </row>
    <row r="1325" spans="1:18" s="4" customFormat="1" ht="31.5">
      <c r="A1325" s="3">
        <v>1319</v>
      </c>
      <c r="B1325" s="5" t="s">
        <v>5589</v>
      </c>
      <c r="C1325" s="3" t="s">
        <v>5590</v>
      </c>
      <c r="D1325" s="3" t="s">
        <v>5591</v>
      </c>
      <c r="E1325" s="43" t="s">
        <v>5592</v>
      </c>
      <c r="F1325" s="15">
        <v>1993</v>
      </c>
      <c r="G1325" s="2">
        <v>10.199999999999999</v>
      </c>
      <c r="H1325" s="2">
        <v>163295.88</v>
      </c>
      <c r="I1325" s="2">
        <v>0</v>
      </c>
      <c r="J1325" s="6">
        <f t="shared" si="20"/>
        <v>163295.88</v>
      </c>
      <c r="K1325" s="11">
        <v>163295.88</v>
      </c>
      <c r="L1325" s="7" t="s">
        <v>21</v>
      </c>
      <c r="M1325" s="8">
        <v>43286</v>
      </c>
      <c r="N1325" s="2" t="s">
        <v>5583</v>
      </c>
      <c r="O1325" s="3" t="s">
        <v>5593</v>
      </c>
      <c r="R1325" s="65"/>
    </row>
    <row r="1326" spans="1:18" s="4" customFormat="1" ht="42">
      <c r="A1326" s="3">
        <v>1320</v>
      </c>
      <c r="B1326" s="5">
        <v>7430</v>
      </c>
      <c r="C1326" s="3" t="s">
        <v>5594</v>
      </c>
      <c r="D1326" s="3" t="s">
        <v>5595</v>
      </c>
      <c r="E1326" s="3" t="s">
        <v>5596</v>
      </c>
      <c r="F1326" s="15">
        <v>2013</v>
      </c>
      <c r="G1326" s="3">
        <v>12.3</v>
      </c>
      <c r="H1326" s="2">
        <v>2208812.34</v>
      </c>
      <c r="I1326" s="2">
        <v>1683639.06</v>
      </c>
      <c r="J1326" s="6">
        <f t="shared" si="20"/>
        <v>525173.2799999998</v>
      </c>
      <c r="K1326" s="11">
        <v>458886.68</v>
      </c>
      <c r="L1326" s="7" t="s">
        <v>2115</v>
      </c>
      <c r="M1326" s="8">
        <v>43040</v>
      </c>
      <c r="N1326" s="2" t="s">
        <v>5597</v>
      </c>
      <c r="O1326" s="3" t="s">
        <v>5598</v>
      </c>
      <c r="P1326" s="3" t="s">
        <v>5599</v>
      </c>
      <c r="Q1326" s="35"/>
      <c r="R1326" s="65"/>
    </row>
    <row r="1327" spans="1:18" s="4" customFormat="1" ht="31.5">
      <c r="A1327" s="3">
        <v>1321</v>
      </c>
      <c r="B1327" s="5">
        <v>7402</v>
      </c>
      <c r="C1327" s="3" t="s">
        <v>3042</v>
      </c>
      <c r="D1327" s="3" t="s">
        <v>344</v>
      </c>
      <c r="E1327" s="3" t="s">
        <v>5600</v>
      </c>
      <c r="F1327" s="15">
        <v>1980</v>
      </c>
      <c r="G1327" s="3">
        <v>53.6</v>
      </c>
      <c r="H1327" s="2">
        <v>921547.48</v>
      </c>
      <c r="I1327" s="2">
        <v>0</v>
      </c>
      <c r="J1327" s="6">
        <f t="shared" si="20"/>
        <v>921547.48</v>
      </c>
      <c r="K1327" s="11">
        <v>921547.48</v>
      </c>
      <c r="L1327" s="7" t="s">
        <v>21</v>
      </c>
      <c r="M1327" s="8">
        <v>43139</v>
      </c>
      <c r="N1327" s="2" t="s">
        <v>5601</v>
      </c>
      <c r="O1327" s="3" t="s">
        <v>5602</v>
      </c>
      <c r="R1327" s="65"/>
    </row>
    <row r="1328" spans="1:18" s="4" customFormat="1" ht="42">
      <c r="A1328" s="3">
        <v>1322</v>
      </c>
      <c r="B1328" s="5">
        <v>5320</v>
      </c>
      <c r="C1328" s="3" t="s">
        <v>5603</v>
      </c>
      <c r="D1328" s="3" t="s">
        <v>5604</v>
      </c>
      <c r="E1328" s="3" t="s">
        <v>5605</v>
      </c>
      <c r="F1328" s="3">
        <v>1800</v>
      </c>
      <c r="G1328" s="74">
        <v>57.6</v>
      </c>
      <c r="H1328" s="75">
        <v>0</v>
      </c>
      <c r="I1328" s="75"/>
      <c r="J1328" s="6">
        <f t="shared" si="20"/>
        <v>0</v>
      </c>
      <c r="K1328" s="11">
        <v>2633.75</v>
      </c>
      <c r="L1328" s="7" t="s">
        <v>2492</v>
      </c>
      <c r="M1328" s="14">
        <v>38488</v>
      </c>
      <c r="N1328" s="3" t="s">
        <v>5606</v>
      </c>
      <c r="O1328" s="3" t="s">
        <v>5607</v>
      </c>
      <c r="R1328" s="65"/>
    </row>
    <row r="1329" spans="1:18" s="4" customFormat="1" ht="31.5">
      <c r="A1329" s="3">
        <v>1323</v>
      </c>
      <c r="B1329" s="5" t="s">
        <v>5608</v>
      </c>
      <c r="C1329" s="3" t="s">
        <v>5609</v>
      </c>
      <c r="D1329" s="3" t="s">
        <v>459</v>
      </c>
      <c r="E1329" s="3" t="s">
        <v>5610</v>
      </c>
      <c r="F1329" s="3">
        <v>1982</v>
      </c>
      <c r="G1329" s="74">
        <v>66</v>
      </c>
      <c r="H1329" s="39">
        <v>1198630.6200000001</v>
      </c>
      <c r="I1329" s="39">
        <v>1198630.6200000001</v>
      </c>
      <c r="J1329" s="6">
        <f t="shared" si="20"/>
        <v>0</v>
      </c>
      <c r="K1329" s="11">
        <v>1198630.6200000001</v>
      </c>
      <c r="L1329" s="7" t="s">
        <v>21</v>
      </c>
      <c r="M1329" s="14">
        <v>44426</v>
      </c>
      <c r="N1329" s="3" t="s">
        <v>5611</v>
      </c>
      <c r="O1329" s="3" t="s">
        <v>5612</v>
      </c>
      <c r="R1329" s="65"/>
    </row>
    <row r="1330" spans="1:18" s="76" customFormat="1" ht="42">
      <c r="A1330" s="3">
        <v>1324</v>
      </c>
      <c r="B1330" s="5" t="s">
        <v>5613</v>
      </c>
      <c r="C1330" s="3" t="s">
        <v>5614</v>
      </c>
      <c r="D1330" s="3" t="s">
        <v>5615</v>
      </c>
      <c r="E1330" s="3" t="s">
        <v>5616</v>
      </c>
      <c r="F1330" s="3">
        <v>2009</v>
      </c>
      <c r="G1330" s="74">
        <v>40.4</v>
      </c>
      <c r="H1330" s="39">
        <v>4203808.3499999996</v>
      </c>
      <c r="I1330" s="39">
        <v>2546759.9900000002</v>
      </c>
      <c r="J1330" s="6">
        <f t="shared" si="20"/>
        <v>1657048.3599999994</v>
      </c>
      <c r="K1330" s="11">
        <v>990541.74</v>
      </c>
      <c r="L1330" s="7" t="s">
        <v>5617</v>
      </c>
      <c r="M1330" s="14">
        <v>43375</v>
      </c>
      <c r="N1330" s="3" t="s">
        <v>5618</v>
      </c>
      <c r="O1330" s="3" t="s">
        <v>5619</v>
      </c>
      <c r="R1330" s="77"/>
    </row>
    <row r="1331" spans="1:18" s="76" customFormat="1" ht="63">
      <c r="A1331" s="3">
        <v>1325</v>
      </c>
      <c r="B1331" s="5" t="s">
        <v>5620</v>
      </c>
      <c r="C1331" s="3" t="s">
        <v>5614</v>
      </c>
      <c r="D1331" s="3" t="s">
        <v>5621</v>
      </c>
      <c r="E1331" s="3" t="s">
        <v>5622</v>
      </c>
      <c r="F1331" s="3">
        <v>2009</v>
      </c>
      <c r="G1331" s="74">
        <v>6230.2</v>
      </c>
      <c r="H1331" s="39">
        <v>247084149.36000001</v>
      </c>
      <c r="I1331" s="39">
        <v>148777557.68000001</v>
      </c>
      <c r="J1331" s="6">
        <f t="shared" si="20"/>
        <v>98306591.680000007</v>
      </c>
      <c r="K1331" s="11">
        <v>139977770.49000001</v>
      </c>
      <c r="L1331" s="7" t="s">
        <v>5617</v>
      </c>
      <c r="M1331" s="14">
        <v>43375</v>
      </c>
      <c r="N1331" s="3" t="s">
        <v>5618</v>
      </c>
      <c r="O1331" s="3" t="s">
        <v>5623</v>
      </c>
      <c r="R1331" s="77"/>
    </row>
    <row r="1332" spans="1:18" s="4" customFormat="1" ht="52.5">
      <c r="A1332" s="3">
        <v>1326</v>
      </c>
      <c r="B1332" s="5" t="s">
        <v>5624</v>
      </c>
      <c r="C1332" s="3" t="s">
        <v>5625</v>
      </c>
      <c r="D1332" s="3" t="s">
        <v>5626</v>
      </c>
      <c r="E1332" s="3" t="s">
        <v>5627</v>
      </c>
      <c r="F1332" s="3">
        <v>2018</v>
      </c>
      <c r="G1332" s="3">
        <v>606.6</v>
      </c>
      <c r="H1332" s="2">
        <v>38000000</v>
      </c>
      <c r="I1332" s="2">
        <v>36614583.450000003</v>
      </c>
      <c r="J1332" s="6">
        <f t="shared" si="20"/>
        <v>1385416.549999997</v>
      </c>
      <c r="K1332" s="11">
        <v>6995863.21</v>
      </c>
      <c r="L1332" s="7" t="s">
        <v>2970</v>
      </c>
      <c r="M1332" s="14">
        <v>43459</v>
      </c>
      <c r="N1332" s="3" t="s">
        <v>5628</v>
      </c>
      <c r="O1332" s="3" t="s">
        <v>5629</v>
      </c>
      <c r="P1332" s="3" t="s">
        <v>5630</v>
      </c>
      <c r="R1332" s="65"/>
    </row>
    <row r="1333" spans="1:18" s="4" customFormat="1" ht="42">
      <c r="A1333" s="3">
        <v>1327</v>
      </c>
      <c r="B1333" s="5" t="s">
        <v>5631</v>
      </c>
      <c r="C1333" s="3" t="s">
        <v>4339</v>
      </c>
      <c r="D1333" s="3" t="s">
        <v>64</v>
      </c>
      <c r="E1333" s="3" t="s">
        <v>5632</v>
      </c>
      <c r="F1333" s="3">
        <v>1977</v>
      </c>
      <c r="G1333" s="3">
        <v>101.3</v>
      </c>
      <c r="H1333" s="2">
        <v>210372.69</v>
      </c>
      <c r="I1333" s="2">
        <v>0</v>
      </c>
      <c r="J1333" s="6">
        <f t="shared" si="20"/>
        <v>210372.69</v>
      </c>
      <c r="K1333" s="11">
        <v>2331026.46</v>
      </c>
      <c r="L1333" s="7" t="s">
        <v>21</v>
      </c>
      <c r="M1333" s="14">
        <v>43544</v>
      </c>
      <c r="N1333" s="3" t="s">
        <v>5633</v>
      </c>
      <c r="O1333" s="3" t="s">
        <v>5634</v>
      </c>
      <c r="R1333" s="65"/>
    </row>
    <row r="1334" spans="1:18" s="4" customFormat="1" ht="42">
      <c r="A1334" s="3">
        <v>1328</v>
      </c>
      <c r="B1334" s="5" t="s">
        <v>5635</v>
      </c>
      <c r="C1334" s="3" t="s">
        <v>4339</v>
      </c>
      <c r="D1334" s="3" t="s">
        <v>5636</v>
      </c>
      <c r="E1334" s="3" t="s">
        <v>5637</v>
      </c>
      <c r="F1334" s="3">
        <v>1977</v>
      </c>
      <c r="G1334" s="3">
        <v>13.6</v>
      </c>
      <c r="H1334" s="17">
        <v>0</v>
      </c>
      <c r="I1334" s="17"/>
      <c r="J1334" s="6">
        <f t="shared" si="20"/>
        <v>0</v>
      </c>
      <c r="K1334" s="11">
        <v>312951.23</v>
      </c>
      <c r="L1334" s="7" t="s">
        <v>21</v>
      </c>
      <c r="M1334" s="14">
        <v>43544</v>
      </c>
      <c r="N1334" s="3" t="s">
        <v>5633</v>
      </c>
      <c r="O1334" s="3" t="s">
        <v>5638</v>
      </c>
      <c r="R1334" s="65"/>
    </row>
    <row r="1335" spans="1:18" s="4" customFormat="1" ht="42">
      <c r="A1335" s="3">
        <v>1329</v>
      </c>
      <c r="B1335" s="5" t="s">
        <v>5639</v>
      </c>
      <c r="C1335" s="3" t="s">
        <v>4339</v>
      </c>
      <c r="D1335" s="3" t="s">
        <v>64</v>
      </c>
      <c r="E1335" s="3" t="s">
        <v>5640</v>
      </c>
      <c r="F1335" s="3">
        <v>1977</v>
      </c>
      <c r="G1335" s="3">
        <v>59.4</v>
      </c>
      <c r="H1335" s="17">
        <v>0</v>
      </c>
      <c r="I1335" s="17"/>
      <c r="J1335" s="6">
        <f t="shared" si="20"/>
        <v>0</v>
      </c>
      <c r="K1335" s="11">
        <v>1366860.53</v>
      </c>
      <c r="L1335" s="7" t="s">
        <v>21</v>
      </c>
      <c r="M1335" s="14">
        <v>43544</v>
      </c>
      <c r="N1335" s="3" t="s">
        <v>5633</v>
      </c>
      <c r="O1335" s="3" t="s">
        <v>5641</v>
      </c>
      <c r="R1335" s="65"/>
    </row>
    <row r="1336" spans="1:18" s="4" customFormat="1" ht="42">
      <c r="A1336" s="3">
        <v>1330</v>
      </c>
      <c r="B1336" s="5" t="s">
        <v>5642</v>
      </c>
      <c r="C1336" s="3" t="s">
        <v>4339</v>
      </c>
      <c r="D1336" s="3" t="s">
        <v>64</v>
      </c>
      <c r="E1336" s="3" t="s">
        <v>5643</v>
      </c>
      <c r="F1336" s="3">
        <v>1977</v>
      </c>
      <c r="G1336" s="3">
        <v>9.1</v>
      </c>
      <c r="H1336" s="17">
        <v>0</v>
      </c>
      <c r="I1336" s="17"/>
      <c r="J1336" s="6">
        <f t="shared" si="20"/>
        <v>0</v>
      </c>
      <c r="K1336" s="11">
        <v>209401.19</v>
      </c>
      <c r="L1336" s="7" t="s">
        <v>21</v>
      </c>
      <c r="M1336" s="14">
        <v>43544</v>
      </c>
      <c r="N1336" s="3" t="s">
        <v>5633</v>
      </c>
      <c r="O1336" s="3" t="s">
        <v>5644</v>
      </c>
      <c r="R1336" s="65"/>
    </row>
    <row r="1337" spans="1:18" s="4" customFormat="1" ht="42">
      <c r="A1337" s="3">
        <v>1331</v>
      </c>
      <c r="B1337" s="5" t="s">
        <v>5645</v>
      </c>
      <c r="C1337" s="3" t="s">
        <v>4339</v>
      </c>
      <c r="D1337" s="3" t="s">
        <v>64</v>
      </c>
      <c r="E1337" s="3" t="s">
        <v>5646</v>
      </c>
      <c r="F1337" s="3">
        <v>1977</v>
      </c>
      <c r="G1337" s="3">
        <v>11.7</v>
      </c>
      <c r="H1337" s="4">
        <v>0</v>
      </c>
      <c r="J1337" s="6">
        <f t="shared" si="20"/>
        <v>0</v>
      </c>
      <c r="K1337" s="11">
        <v>269230.09999999998</v>
      </c>
      <c r="L1337" s="7" t="s">
        <v>21</v>
      </c>
      <c r="M1337" s="14">
        <v>43544</v>
      </c>
      <c r="N1337" s="3" t="s">
        <v>5633</v>
      </c>
      <c r="O1337" s="3" t="s">
        <v>5647</v>
      </c>
      <c r="R1337" s="65"/>
    </row>
    <row r="1338" spans="1:18" s="4" customFormat="1" ht="42">
      <c r="A1338" s="3">
        <v>1332</v>
      </c>
      <c r="B1338" s="5" t="s">
        <v>5648</v>
      </c>
      <c r="C1338" s="3" t="s">
        <v>4339</v>
      </c>
      <c r="D1338" s="3" t="s">
        <v>64</v>
      </c>
      <c r="E1338" s="3" t="s">
        <v>5649</v>
      </c>
      <c r="F1338" s="3">
        <v>1977</v>
      </c>
      <c r="G1338" s="3">
        <v>6.3</v>
      </c>
      <c r="H1338" s="4">
        <v>0</v>
      </c>
      <c r="J1338" s="6">
        <f t="shared" ref="J1338:J1389" si="21">H1338-I1338</f>
        <v>0</v>
      </c>
      <c r="K1338" s="11">
        <v>144970.06</v>
      </c>
      <c r="L1338" s="7" t="s">
        <v>21</v>
      </c>
      <c r="M1338" s="14">
        <v>43544</v>
      </c>
      <c r="N1338" s="3" t="s">
        <v>5633</v>
      </c>
      <c r="O1338" s="3" t="s">
        <v>5650</v>
      </c>
      <c r="R1338" s="65"/>
    </row>
    <row r="1339" spans="1:18" s="4" customFormat="1" ht="42">
      <c r="A1339" s="3">
        <v>1333</v>
      </c>
      <c r="B1339" s="5" t="s">
        <v>5651</v>
      </c>
      <c r="C1339" s="3" t="s">
        <v>5652</v>
      </c>
      <c r="D1339" s="3" t="s">
        <v>64</v>
      </c>
      <c r="E1339" s="3" t="s">
        <v>5653</v>
      </c>
      <c r="F1339" s="3">
        <v>1977</v>
      </c>
      <c r="G1339" s="3">
        <v>13.9</v>
      </c>
      <c r="H1339" s="4">
        <v>0</v>
      </c>
      <c r="J1339" s="6">
        <f t="shared" si="21"/>
        <v>0</v>
      </c>
      <c r="K1339" s="11">
        <v>319854.57</v>
      </c>
      <c r="L1339" s="7" t="s">
        <v>21</v>
      </c>
      <c r="M1339" s="14">
        <v>43544</v>
      </c>
      <c r="N1339" s="3" t="s">
        <v>5633</v>
      </c>
      <c r="O1339" s="3" t="s">
        <v>5654</v>
      </c>
      <c r="R1339" s="65"/>
    </row>
    <row r="1340" spans="1:18" s="4" customFormat="1" ht="42">
      <c r="A1340" s="3">
        <v>1334</v>
      </c>
      <c r="B1340" s="5" t="s">
        <v>5655</v>
      </c>
      <c r="C1340" s="3" t="s">
        <v>4339</v>
      </c>
      <c r="D1340" s="3" t="s">
        <v>64</v>
      </c>
      <c r="E1340" s="3" t="s">
        <v>5656</v>
      </c>
      <c r="F1340" s="3">
        <v>1977</v>
      </c>
      <c r="G1340" s="3">
        <v>14.8</v>
      </c>
      <c r="H1340" s="4">
        <v>0</v>
      </c>
      <c r="J1340" s="6">
        <f t="shared" si="21"/>
        <v>0</v>
      </c>
      <c r="K1340" s="11">
        <v>340564.58</v>
      </c>
      <c r="L1340" s="7" t="s">
        <v>21</v>
      </c>
      <c r="M1340" s="14">
        <v>43544</v>
      </c>
      <c r="N1340" s="3" t="s">
        <v>5633</v>
      </c>
      <c r="O1340" s="3" t="s">
        <v>5657</v>
      </c>
      <c r="R1340" s="65"/>
    </row>
    <row r="1341" spans="1:18" s="4" customFormat="1" ht="31.5">
      <c r="A1341" s="3">
        <v>1335</v>
      </c>
      <c r="B1341" s="5" t="s">
        <v>5658</v>
      </c>
      <c r="C1341" s="3" t="s">
        <v>4339</v>
      </c>
      <c r="D1341" s="3" t="s">
        <v>64</v>
      </c>
      <c r="E1341" s="3" t="s">
        <v>5659</v>
      </c>
      <c r="F1341" s="3">
        <v>1977</v>
      </c>
      <c r="G1341" s="3">
        <v>15.4</v>
      </c>
      <c r="H1341" s="4">
        <v>0</v>
      </c>
      <c r="J1341" s="6">
        <f t="shared" si="21"/>
        <v>0</v>
      </c>
      <c r="K1341" s="11">
        <v>354371.25</v>
      </c>
      <c r="L1341" s="7" t="s">
        <v>21</v>
      </c>
      <c r="M1341" s="14">
        <v>43544</v>
      </c>
      <c r="N1341" s="3" t="s">
        <v>5633</v>
      </c>
      <c r="O1341" s="3" t="s">
        <v>5660</v>
      </c>
      <c r="R1341" s="65"/>
    </row>
    <row r="1342" spans="1:18" s="4" customFormat="1" ht="42">
      <c r="A1342" s="3">
        <v>1336</v>
      </c>
      <c r="B1342" s="5" t="s">
        <v>5661</v>
      </c>
      <c r="C1342" s="3" t="s">
        <v>4339</v>
      </c>
      <c r="D1342" s="3" t="s">
        <v>64</v>
      </c>
      <c r="E1342" s="3" t="s">
        <v>5662</v>
      </c>
      <c r="F1342" s="3">
        <v>1977</v>
      </c>
      <c r="G1342" s="3">
        <v>26</v>
      </c>
      <c r="H1342" s="4">
        <v>0</v>
      </c>
      <c r="J1342" s="6">
        <f t="shared" si="21"/>
        <v>0</v>
      </c>
      <c r="K1342" s="11">
        <v>598289.12</v>
      </c>
      <c r="L1342" s="7" t="s">
        <v>21</v>
      </c>
      <c r="M1342" s="14">
        <v>43544</v>
      </c>
      <c r="N1342" s="3" t="s">
        <v>5633</v>
      </c>
      <c r="O1342" s="3" t="s">
        <v>5663</v>
      </c>
      <c r="R1342" s="65"/>
    </row>
    <row r="1343" spans="1:18" s="4" customFormat="1" ht="42">
      <c r="A1343" s="3">
        <v>1337</v>
      </c>
      <c r="B1343" s="5" t="s">
        <v>5664</v>
      </c>
      <c r="C1343" s="3" t="s">
        <v>4339</v>
      </c>
      <c r="D1343" s="3" t="s">
        <v>64</v>
      </c>
      <c r="E1343" s="3" t="s">
        <v>5665</v>
      </c>
      <c r="F1343" s="3">
        <v>1977</v>
      </c>
      <c r="G1343" s="3">
        <v>18.399999999999999</v>
      </c>
      <c r="H1343" s="4">
        <v>0</v>
      </c>
      <c r="J1343" s="6">
        <f t="shared" si="21"/>
        <v>0</v>
      </c>
      <c r="K1343" s="11">
        <v>423404.61</v>
      </c>
      <c r="L1343" s="7" t="s">
        <v>21</v>
      </c>
      <c r="M1343" s="14">
        <v>43544</v>
      </c>
      <c r="N1343" s="3" t="s">
        <v>5633</v>
      </c>
      <c r="O1343" s="3" t="s">
        <v>5666</v>
      </c>
      <c r="R1343" s="65"/>
    </row>
    <row r="1344" spans="1:18" s="4" customFormat="1" ht="42">
      <c r="A1344" s="3">
        <v>1338</v>
      </c>
      <c r="B1344" s="5" t="s">
        <v>5667</v>
      </c>
      <c r="C1344" s="3" t="s">
        <v>4339</v>
      </c>
      <c r="D1344" s="3" t="s">
        <v>64</v>
      </c>
      <c r="E1344" s="3" t="s">
        <v>5668</v>
      </c>
      <c r="F1344" s="3">
        <v>1977</v>
      </c>
      <c r="G1344" s="3">
        <v>132.80000000000001</v>
      </c>
      <c r="H1344" s="4">
        <v>0</v>
      </c>
      <c r="J1344" s="6">
        <f t="shared" si="21"/>
        <v>0</v>
      </c>
      <c r="K1344" s="11">
        <v>3055876.74</v>
      </c>
      <c r="L1344" s="7" t="s">
        <v>21</v>
      </c>
      <c r="M1344" s="14">
        <v>43544</v>
      </c>
      <c r="N1344" s="3" t="s">
        <v>5633</v>
      </c>
      <c r="O1344" s="3" t="s">
        <v>5669</v>
      </c>
      <c r="R1344" s="65"/>
    </row>
    <row r="1345" spans="1:150" s="4" customFormat="1" ht="42">
      <c r="A1345" s="3">
        <v>1339</v>
      </c>
      <c r="B1345" s="5" t="s">
        <v>5670</v>
      </c>
      <c r="C1345" s="3" t="s">
        <v>4339</v>
      </c>
      <c r="D1345" s="3" t="s">
        <v>64</v>
      </c>
      <c r="E1345" s="3" t="s">
        <v>5671</v>
      </c>
      <c r="F1345" s="3">
        <v>1977</v>
      </c>
      <c r="G1345" s="3">
        <v>144</v>
      </c>
      <c r="H1345" s="4">
        <v>0</v>
      </c>
      <c r="J1345" s="6">
        <f t="shared" si="21"/>
        <v>0</v>
      </c>
      <c r="K1345" s="11">
        <v>3313601.28</v>
      </c>
      <c r="L1345" s="7" t="s">
        <v>21</v>
      </c>
      <c r="M1345" s="14">
        <v>43544</v>
      </c>
      <c r="N1345" s="3" t="s">
        <v>5633</v>
      </c>
      <c r="O1345" s="3" t="s">
        <v>5672</v>
      </c>
      <c r="R1345" s="65"/>
    </row>
    <row r="1346" spans="1:150" s="4" customFormat="1" ht="42">
      <c r="A1346" s="3">
        <v>1340</v>
      </c>
      <c r="B1346" s="5" t="s">
        <v>5673</v>
      </c>
      <c r="C1346" s="3" t="s">
        <v>4339</v>
      </c>
      <c r="D1346" s="3" t="s">
        <v>64</v>
      </c>
      <c r="E1346" s="3" t="s">
        <v>5674</v>
      </c>
      <c r="F1346" s="3">
        <v>1977</v>
      </c>
      <c r="G1346" s="3">
        <v>61.9</v>
      </c>
      <c r="H1346" s="4">
        <v>0</v>
      </c>
      <c r="J1346" s="6">
        <f t="shared" si="21"/>
        <v>0</v>
      </c>
      <c r="K1346" s="11">
        <v>1424388.33</v>
      </c>
      <c r="L1346" s="7" t="s">
        <v>21</v>
      </c>
      <c r="M1346" s="14">
        <v>43544</v>
      </c>
      <c r="N1346" s="3" t="s">
        <v>5633</v>
      </c>
      <c r="O1346" s="3" t="s">
        <v>5675</v>
      </c>
      <c r="R1346" s="65"/>
    </row>
    <row r="1347" spans="1:150" s="4" customFormat="1" ht="42">
      <c r="A1347" s="3">
        <v>1341</v>
      </c>
      <c r="B1347" s="5" t="s">
        <v>5676</v>
      </c>
      <c r="C1347" s="3" t="s">
        <v>4339</v>
      </c>
      <c r="D1347" s="3" t="s">
        <v>5636</v>
      </c>
      <c r="E1347" s="3" t="s">
        <v>5677</v>
      </c>
      <c r="F1347" s="3">
        <v>1977</v>
      </c>
      <c r="G1347" s="3">
        <v>63.5</v>
      </c>
      <c r="H1347" s="4">
        <v>0</v>
      </c>
      <c r="J1347" s="6">
        <f t="shared" si="21"/>
        <v>0</v>
      </c>
      <c r="K1347" s="11">
        <v>1461206.12</v>
      </c>
      <c r="L1347" s="7" t="s">
        <v>21</v>
      </c>
      <c r="M1347" s="14">
        <v>43544</v>
      </c>
      <c r="N1347" s="3" t="s">
        <v>5633</v>
      </c>
      <c r="O1347" s="3" t="s">
        <v>5678</v>
      </c>
      <c r="R1347" s="65"/>
    </row>
    <row r="1348" spans="1:150" s="4" customFormat="1" ht="42">
      <c r="A1348" s="3">
        <v>1342</v>
      </c>
      <c r="B1348" s="5" t="s">
        <v>5679</v>
      </c>
      <c r="C1348" s="3" t="s">
        <v>5680</v>
      </c>
      <c r="D1348" s="3" t="s">
        <v>64</v>
      </c>
      <c r="E1348" s="3" t="s">
        <v>5681</v>
      </c>
      <c r="F1348" s="3">
        <v>1977</v>
      </c>
      <c r="G1348" s="3">
        <v>57</v>
      </c>
      <c r="H1348" s="4">
        <v>0</v>
      </c>
      <c r="J1348" s="6">
        <f t="shared" si="21"/>
        <v>0</v>
      </c>
      <c r="K1348" s="11">
        <v>1311633.8400000001</v>
      </c>
      <c r="L1348" s="7" t="s">
        <v>21</v>
      </c>
      <c r="M1348" s="14">
        <v>43544</v>
      </c>
      <c r="N1348" s="3" t="s">
        <v>5633</v>
      </c>
      <c r="O1348" s="3" t="s">
        <v>5682</v>
      </c>
      <c r="R1348" s="65"/>
    </row>
    <row r="1349" spans="1:150" s="4" customFormat="1" ht="31.5">
      <c r="A1349" s="3">
        <v>1343</v>
      </c>
      <c r="B1349" s="5" t="s">
        <v>5683</v>
      </c>
      <c r="C1349" s="3" t="s">
        <v>5684</v>
      </c>
      <c r="D1349" s="3" t="s">
        <v>99</v>
      </c>
      <c r="E1349" s="3" t="s">
        <v>5685</v>
      </c>
      <c r="F1349" s="3">
        <v>1992</v>
      </c>
      <c r="G1349" s="3">
        <v>44.8</v>
      </c>
      <c r="H1349" s="11">
        <v>704443.26</v>
      </c>
      <c r="I1349" s="15">
        <v>641825.98</v>
      </c>
      <c r="J1349" s="6">
        <f t="shared" si="21"/>
        <v>62617.280000000028</v>
      </c>
      <c r="K1349" s="11">
        <v>704443.26</v>
      </c>
      <c r="L1349" s="7" t="s">
        <v>4325</v>
      </c>
      <c r="M1349" s="8">
        <v>43559</v>
      </c>
      <c r="N1349" s="2" t="s">
        <v>5686</v>
      </c>
      <c r="O1349" s="3" t="s">
        <v>5687</v>
      </c>
      <c r="R1349" s="65"/>
    </row>
    <row r="1350" spans="1:150" s="4" customFormat="1" ht="21">
      <c r="A1350" s="3">
        <v>1344</v>
      </c>
      <c r="B1350" s="3" t="s">
        <v>5688</v>
      </c>
      <c r="C1350" s="3" t="s">
        <v>5689</v>
      </c>
      <c r="D1350" s="3" t="s">
        <v>5690</v>
      </c>
      <c r="E1350" s="78" t="s">
        <v>670</v>
      </c>
      <c r="F1350" s="3">
        <v>2012</v>
      </c>
      <c r="G1350" s="40">
        <v>225</v>
      </c>
      <c r="H1350" s="2">
        <v>3953681.04</v>
      </c>
      <c r="I1350" s="2">
        <v>3514383.24</v>
      </c>
      <c r="J1350" s="6">
        <f t="shared" si="21"/>
        <v>439297.79999999981</v>
      </c>
      <c r="K1350" s="78" t="s">
        <v>670</v>
      </c>
      <c r="L1350" s="7" t="s">
        <v>3269</v>
      </c>
      <c r="M1350" s="8">
        <v>43454</v>
      </c>
      <c r="N1350" s="2" t="s">
        <v>5691</v>
      </c>
      <c r="O1350" s="3"/>
      <c r="P1350" s="21"/>
      <c r="Q1350" s="21"/>
      <c r="R1350" s="65"/>
      <c r="S1350" s="21"/>
      <c r="T1350" s="21"/>
      <c r="U1350" s="21"/>
      <c r="V1350" s="21"/>
      <c r="W1350" s="21"/>
      <c r="X1350" s="21"/>
      <c r="Y1350" s="21"/>
      <c r="Z1350" s="21"/>
      <c r="AA1350" s="21"/>
      <c r="AB1350" s="21"/>
      <c r="AC1350" s="21"/>
      <c r="AD1350" s="21"/>
      <c r="AE1350" s="21"/>
      <c r="AF1350" s="21"/>
      <c r="AG1350" s="21"/>
      <c r="AH1350" s="21"/>
      <c r="AI1350" s="21"/>
      <c r="AJ1350" s="21"/>
      <c r="AK1350" s="21"/>
      <c r="AL1350" s="21"/>
      <c r="AM1350" s="21"/>
      <c r="AN1350" s="21"/>
      <c r="AO1350" s="21"/>
      <c r="AP1350" s="21"/>
      <c r="AQ1350" s="21"/>
      <c r="AR1350" s="21"/>
      <c r="AS1350" s="21"/>
      <c r="AT1350" s="21"/>
      <c r="AU1350" s="21"/>
      <c r="AV1350" s="21"/>
      <c r="AW1350" s="21"/>
      <c r="AX1350" s="21"/>
      <c r="AY1350" s="21"/>
      <c r="AZ1350" s="21"/>
      <c r="BA1350" s="21"/>
      <c r="BB1350" s="21"/>
      <c r="BC1350" s="21"/>
      <c r="BD1350" s="21"/>
      <c r="BE1350" s="21"/>
      <c r="BF1350" s="21"/>
      <c r="BG1350" s="21"/>
      <c r="BH1350" s="21"/>
      <c r="BI1350" s="21"/>
      <c r="BJ1350" s="21"/>
      <c r="BK1350" s="21"/>
      <c r="BL1350" s="21"/>
      <c r="BM1350" s="21"/>
      <c r="BN1350" s="21"/>
      <c r="BO1350" s="21"/>
      <c r="BP1350" s="21"/>
      <c r="BQ1350" s="21"/>
      <c r="BR1350" s="21"/>
      <c r="BS1350" s="21"/>
      <c r="BT1350" s="21"/>
      <c r="BU1350" s="21"/>
      <c r="BV1350" s="21"/>
      <c r="BW1350" s="21"/>
      <c r="BX1350" s="21"/>
      <c r="BY1350" s="21"/>
      <c r="BZ1350" s="21"/>
      <c r="CA1350" s="21"/>
      <c r="CB1350" s="21"/>
      <c r="CC1350" s="21"/>
      <c r="CD1350" s="21"/>
      <c r="CE1350" s="21"/>
      <c r="CF1350" s="21"/>
      <c r="CG1350" s="21"/>
      <c r="CH1350" s="21"/>
      <c r="CI1350" s="21"/>
      <c r="CJ1350" s="21"/>
      <c r="CK1350" s="21"/>
      <c r="CL1350" s="21"/>
      <c r="CM1350" s="21"/>
      <c r="CN1350" s="21"/>
      <c r="CO1350" s="21"/>
      <c r="CP1350" s="21"/>
      <c r="CQ1350" s="21"/>
      <c r="CR1350" s="21"/>
      <c r="CS1350" s="21"/>
      <c r="CT1350" s="21"/>
      <c r="CU1350" s="21"/>
      <c r="CV1350" s="21"/>
      <c r="CW1350" s="21"/>
      <c r="CX1350" s="21"/>
      <c r="CY1350" s="21"/>
      <c r="CZ1350" s="21"/>
      <c r="DA1350" s="21"/>
      <c r="DB1350" s="21"/>
      <c r="DC1350" s="21"/>
      <c r="DD1350" s="21"/>
      <c r="DE1350" s="21"/>
      <c r="DF1350" s="21"/>
      <c r="DG1350" s="21"/>
      <c r="DH1350" s="21"/>
      <c r="DI1350" s="21"/>
      <c r="DJ1350" s="21"/>
      <c r="DK1350" s="21"/>
      <c r="DL1350" s="21"/>
      <c r="DM1350" s="21"/>
      <c r="DN1350" s="21"/>
      <c r="DO1350" s="21"/>
      <c r="DP1350" s="21"/>
      <c r="DQ1350" s="21"/>
      <c r="DR1350" s="21"/>
      <c r="DS1350" s="21"/>
      <c r="DT1350" s="21"/>
      <c r="DU1350" s="21"/>
      <c r="DV1350" s="21"/>
      <c r="DW1350" s="21"/>
      <c r="DX1350" s="21"/>
      <c r="DY1350" s="21"/>
      <c r="DZ1350" s="21"/>
      <c r="EA1350" s="21"/>
      <c r="EB1350" s="21"/>
      <c r="EC1350" s="21"/>
      <c r="ED1350" s="21"/>
      <c r="EE1350" s="21"/>
      <c r="EF1350" s="21"/>
      <c r="EG1350" s="21"/>
      <c r="EH1350" s="21"/>
      <c r="EI1350" s="21"/>
      <c r="EJ1350" s="21"/>
      <c r="EK1350" s="21"/>
      <c r="EL1350" s="21"/>
      <c r="EM1350" s="21"/>
      <c r="EN1350" s="21"/>
      <c r="EO1350" s="21"/>
      <c r="EP1350" s="21"/>
      <c r="EQ1350" s="21"/>
      <c r="ER1350" s="21"/>
      <c r="ES1350" s="21"/>
      <c r="ET1350" s="21"/>
    </row>
    <row r="1351" spans="1:150" s="20" customFormat="1" ht="42">
      <c r="A1351" s="3">
        <v>1345</v>
      </c>
      <c r="B1351" s="5" t="s">
        <v>5692</v>
      </c>
      <c r="C1351" s="3" t="s">
        <v>5693</v>
      </c>
      <c r="D1351" s="3" t="s">
        <v>5694</v>
      </c>
      <c r="E1351" s="3" t="s">
        <v>5695</v>
      </c>
      <c r="F1351" s="3">
        <v>1960</v>
      </c>
      <c r="G1351" s="3">
        <v>952.4</v>
      </c>
      <c r="H1351" s="11">
        <v>17674267.760000002</v>
      </c>
      <c r="I1351" s="11">
        <v>0</v>
      </c>
      <c r="J1351" s="6">
        <f t="shared" si="21"/>
        <v>17674267.760000002</v>
      </c>
      <c r="K1351" s="11">
        <v>17674267.760000002</v>
      </c>
      <c r="L1351" s="7" t="s">
        <v>3117</v>
      </c>
      <c r="M1351" s="14">
        <v>43664</v>
      </c>
      <c r="N1351" s="2" t="s">
        <v>5696</v>
      </c>
      <c r="O1351" s="3" t="s">
        <v>5697</v>
      </c>
    </row>
    <row r="1352" spans="1:150" s="4" customFormat="1" ht="21">
      <c r="A1352" s="3">
        <v>1346</v>
      </c>
      <c r="B1352" s="3" t="s">
        <v>5698</v>
      </c>
      <c r="C1352" s="3" t="s">
        <v>5689</v>
      </c>
      <c r="D1352" s="3" t="s">
        <v>5699</v>
      </c>
      <c r="E1352" s="78" t="s">
        <v>670</v>
      </c>
      <c r="G1352" s="79">
        <v>324</v>
      </c>
      <c r="H1352" s="39">
        <v>2689838</v>
      </c>
      <c r="I1352" s="11">
        <v>2510515.4</v>
      </c>
      <c r="J1352" s="6">
        <f t="shared" si="21"/>
        <v>179322.60000000009</v>
      </c>
      <c r="K1352" s="78" t="s">
        <v>670</v>
      </c>
      <c r="L1352" s="7" t="s">
        <v>3269</v>
      </c>
      <c r="M1352" s="8">
        <v>43454</v>
      </c>
      <c r="N1352" s="2" t="s">
        <v>5691</v>
      </c>
    </row>
    <row r="1353" spans="1:150" s="3" customFormat="1" ht="42">
      <c r="A1353" s="3">
        <v>1347</v>
      </c>
      <c r="B1353" s="5" t="s">
        <v>5700</v>
      </c>
      <c r="C1353" s="3" t="s">
        <v>5701</v>
      </c>
      <c r="D1353" s="3" t="s">
        <v>64</v>
      </c>
      <c r="E1353" s="3" t="s">
        <v>5702</v>
      </c>
      <c r="F1353" s="3">
        <v>1995</v>
      </c>
      <c r="G1353" s="3">
        <v>40.799999999999997</v>
      </c>
      <c r="H1353" s="2">
        <v>88929.21</v>
      </c>
      <c r="I1353" s="2">
        <v>88639.9</v>
      </c>
      <c r="J1353" s="6">
        <f t="shared" si="21"/>
        <v>289.31000000001222</v>
      </c>
      <c r="K1353" s="3">
        <v>1587337.06</v>
      </c>
      <c r="L1353" s="3" t="s">
        <v>21</v>
      </c>
      <c r="M1353" s="8">
        <v>35060</v>
      </c>
      <c r="N1353" s="2" t="s">
        <v>5703</v>
      </c>
      <c r="O1353" s="3" t="s">
        <v>5704</v>
      </c>
    </row>
    <row r="1354" spans="1:150" s="3" customFormat="1" ht="42">
      <c r="A1354" s="3">
        <v>1348</v>
      </c>
      <c r="B1354" s="3" t="s">
        <v>5705</v>
      </c>
      <c r="C1354" s="3" t="s">
        <v>5701</v>
      </c>
      <c r="D1354" s="3" t="s">
        <v>64</v>
      </c>
      <c r="E1354" s="3" t="s">
        <v>5706</v>
      </c>
      <c r="F1354" s="3">
        <v>1995</v>
      </c>
      <c r="G1354" s="3">
        <v>32.799999999999997</v>
      </c>
      <c r="H1354" s="2">
        <v>58632.3</v>
      </c>
      <c r="I1354" s="2">
        <v>58440.89</v>
      </c>
      <c r="J1354" s="6">
        <f t="shared" si="21"/>
        <v>191.41000000000349</v>
      </c>
      <c r="K1354" s="2">
        <v>681279.94</v>
      </c>
      <c r="L1354" s="3" t="s">
        <v>21</v>
      </c>
      <c r="M1354" s="8">
        <v>35060</v>
      </c>
      <c r="N1354" s="2" t="s">
        <v>5703</v>
      </c>
      <c r="O1354" s="3" t="s">
        <v>5707</v>
      </c>
    </row>
    <row r="1355" spans="1:150" s="4" customFormat="1" ht="45" customHeight="1">
      <c r="A1355" s="3">
        <v>1349</v>
      </c>
      <c r="B1355" s="5">
        <v>5396</v>
      </c>
      <c r="C1355" s="3" t="s">
        <v>5708</v>
      </c>
      <c r="D1355" s="3" t="s">
        <v>5709</v>
      </c>
      <c r="E1355" s="3"/>
      <c r="F1355" s="3">
        <v>2005</v>
      </c>
      <c r="G1355" s="3">
        <v>10.75</v>
      </c>
      <c r="H1355" s="2">
        <v>460513.17</v>
      </c>
      <c r="I1355" s="2">
        <v>0</v>
      </c>
      <c r="J1355" s="2">
        <f t="shared" si="21"/>
        <v>460513.17</v>
      </c>
      <c r="K1355" s="2"/>
      <c r="L1355" s="7" t="s">
        <v>5710</v>
      </c>
      <c r="M1355" s="8">
        <v>38576</v>
      </c>
      <c r="N1355" s="2" t="s">
        <v>5711</v>
      </c>
      <c r="O1355" s="3" t="s">
        <v>5712</v>
      </c>
      <c r="Q1355" s="2"/>
      <c r="R1355" s="9"/>
    </row>
    <row r="1356" spans="1:150" s="4" customFormat="1" ht="43.5" customHeight="1">
      <c r="A1356" s="3">
        <v>1350</v>
      </c>
      <c r="B1356" s="5">
        <v>1462</v>
      </c>
      <c r="C1356" s="3" t="s">
        <v>5708</v>
      </c>
      <c r="D1356" s="3" t="s">
        <v>5713</v>
      </c>
      <c r="E1356" s="3" t="s">
        <v>5714</v>
      </c>
      <c r="F1356" s="3">
        <v>1952</v>
      </c>
      <c r="G1356" s="3">
        <v>603.9</v>
      </c>
      <c r="H1356" s="2" t="s">
        <v>5715</v>
      </c>
      <c r="I1356" s="2">
        <v>0</v>
      </c>
      <c r="J1356" s="2" t="s">
        <v>5715</v>
      </c>
      <c r="K1356" s="2">
        <v>959995.67</v>
      </c>
      <c r="L1356" s="7" t="s">
        <v>5710</v>
      </c>
      <c r="M1356" s="8">
        <v>36840</v>
      </c>
      <c r="N1356" s="2" t="s">
        <v>3627</v>
      </c>
      <c r="O1356" s="3" t="s">
        <v>5716</v>
      </c>
      <c r="Q1356" s="2"/>
      <c r="R1356" s="9"/>
    </row>
    <row r="1357" spans="1:150" s="4" customFormat="1" ht="63">
      <c r="A1357" s="3">
        <v>1351</v>
      </c>
      <c r="B1357" s="5" t="s">
        <v>5717</v>
      </c>
      <c r="C1357" s="3" t="s">
        <v>4811</v>
      </c>
      <c r="D1357" s="3" t="s">
        <v>5718</v>
      </c>
      <c r="E1357" s="3" t="s">
        <v>5719</v>
      </c>
      <c r="F1357" s="3">
        <v>2016</v>
      </c>
      <c r="G1357" s="3">
        <v>2756.5</v>
      </c>
      <c r="H1357" s="2">
        <v>47587885.219999999</v>
      </c>
      <c r="I1357" s="2">
        <v>46596471.020000003</v>
      </c>
      <c r="J1357" s="6">
        <f t="shared" si="21"/>
        <v>991414.19999999553</v>
      </c>
      <c r="K1357" s="2">
        <v>47587885.219999999</v>
      </c>
      <c r="L1357" s="7" t="s">
        <v>4814</v>
      </c>
      <c r="M1357" s="8">
        <v>43872</v>
      </c>
      <c r="N1357" s="3" t="s">
        <v>5720</v>
      </c>
      <c r="O1357" s="22" t="s">
        <v>5721</v>
      </c>
      <c r="P1357" s="3"/>
    </row>
    <row r="1358" spans="1:150" s="3" customFormat="1" ht="52.5">
      <c r="A1358" s="3">
        <v>1352</v>
      </c>
      <c r="B1358" s="3" t="s">
        <v>5722</v>
      </c>
      <c r="C1358" s="3" t="s">
        <v>5723</v>
      </c>
      <c r="D1358" s="3" t="s">
        <v>385</v>
      </c>
      <c r="E1358" s="3" t="s">
        <v>5724</v>
      </c>
      <c r="F1358" s="3">
        <v>1917</v>
      </c>
      <c r="G1358" s="3">
        <v>204.09</v>
      </c>
      <c r="H1358" s="2">
        <v>213916</v>
      </c>
      <c r="I1358" s="2">
        <v>68431</v>
      </c>
      <c r="J1358" s="6">
        <f t="shared" si="21"/>
        <v>145485</v>
      </c>
      <c r="K1358" s="2">
        <v>3843676.51</v>
      </c>
      <c r="L1358" s="7" t="s">
        <v>21</v>
      </c>
      <c r="M1358" s="8">
        <v>44032</v>
      </c>
      <c r="N1358" s="2" t="s">
        <v>5725</v>
      </c>
      <c r="O1358" s="3" t="s">
        <v>5726</v>
      </c>
      <c r="P1358" s="3" t="s">
        <v>5727</v>
      </c>
    </row>
    <row r="1359" spans="1:150" s="71" customFormat="1" ht="31.5">
      <c r="A1359" s="3">
        <v>1353</v>
      </c>
      <c r="B1359" s="3" t="s">
        <v>5728</v>
      </c>
      <c r="C1359" s="3" t="s">
        <v>5729</v>
      </c>
      <c r="D1359" s="3" t="s">
        <v>344</v>
      </c>
      <c r="E1359" s="3" t="s">
        <v>5730</v>
      </c>
      <c r="F1359" s="3">
        <v>1917</v>
      </c>
      <c r="G1359" s="3">
        <v>145.30000000000001</v>
      </c>
      <c r="H1359" s="2">
        <v>157826</v>
      </c>
      <c r="I1359" s="2">
        <v>50509</v>
      </c>
      <c r="J1359" s="6">
        <f t="shared" si="21"/>
        <v>107317</v>
      </c>
      <c r="K1359" s="3">
        <v>2769253.81</v>
      </c>
      <c r="L1359" s="3" t="s">
        <v>21</v>
      </c>
      <c r="M1359" s="8">
        <v>44032</v>
      </c>
      <c r="N1359" s="2" t="s">
        <v>5731</v>
      </c>
      <c r="O1359" s="3" t="s">
        <v>5732</v>
      </c>
      <c r="P1359" s="3"/>
      <c r="Q1359" s="3"/>
      <c r="R1359" s="3"/>
    </row>
    <row r="1360" spans="1:150" s="20" customFormat="1" ht="31.5">
      <c r="A1360" s="3">
        <v>1354</v>
      </c>
      <c r="B1360" s="5" t="s">
        <v>5733</v>
      </c>
      <c r="C1360" s="3" t="s">
        <v>5051</v>
      </c>
      <c r="D1360" s="3" t="s">
        <v>344</v>
      </c>
      <c r="E1360" s="3" t="s">
        <v>5734</v>
      </c>
      <c r="F1360" s="3">
        <v>1963</v>
      </c>
      <c r="G1360" s="3">
        <v>93.9</v>
      </c>
      <c r="H1360" s="2">
        <v>1</v>
      </c>
      <c r="I1360" s="2">
        <v>1</v>
      </c>
      <c r="J1360" s="6">
        <f t="shared" si="21"/>
        <v>0</v>
      </c>
      <c r="K1360" s="2">
        <v>642531.41</v>
      </c>
      <c r="L1360" s="7" t="s">
        <v>614</v>
      </c>
      <c r="M1360" s="8">
        <v>38477</v>
      </c>
      <c r="N1360" s="2" t="s">
        <v>5072</v>
      </c>
      <c r="O1360" s="3" t="s">
        <v>5735</v>
      </c>
      <c r="P1360" s="2" t="s">
        <v>5056</v>
      </c>
    </row>
    <row r="1361" spans="1:150" s="20" customFormat="1" ht="31.5">
      <c r="A1361" s="3">
        <v>1355</v>
      </c>
      <c r="B1361" s="5" t="s">
        <v>5736</v>
      </c>
      <c r="C1361" s="3" t="s">
        <v>5051</v>
      </c>
      <c r="D1361" s="3" t="s">
        <v>2835</v>
      </c>
      <c r="E1361" s="3" t="s">
        <v>5737</v>
      </c>
      <c r="F1361" s="3">
        <v>1973</v>
      </c>
      <c r="G1361" s="3">
        <v>11.7</v>
      </c>
      <c r="H1361" s="2">
        <v>1</v>
      </c>
      <c r="I1361" s="2">
        <v>1</v>
      </c>
      <c r="J1361" s="6">
        <f t="shared" si="21"/>
        <v>0</v>
      </c>
      <c r="K1361" s="2">
        <v>78770.03</v>
      </c>
      <c r="L1361" s="7" t="s">
        <v>614</v>
      </c>
      <c r="M1361" s="8">
        <v>38477</v>
      </c>
      <c r="N1361" s="2" t="s">
        <v>5072</v>
      </c>
      <c r="O1361" s="3" t="s">
        <v>5738</v>
      </c>
      <c r="P1361" s="2" t="s">
        <v>5056</v>
      </c>
    </row>
    <row r="1362" spans="1:150" s="20" customFormat="1" ht="31.5">
      <c r="A1362" s="3">
        <v>1356</v>
      </c>
      <c r="B1362" s="5" t="s">
        <v>5739</v>
      </c>
      <c r="C1362" s="3" t="s">
        <v>5051</v>
      </c>
      <c r="D1362" s="3" t="s">
        <v>344</v>
      </c>
      <c r="E1362" s="3" t="s">
        <v>5740</v>
      </c>
      <c r="F1362" s="3">
        <v>1973</v>
      </c>
      <c r="G1362" s="3">
        <v>182</v>
      </c>
      <c r="H1362" s="2">
        <v>1</v>
      </c>
      <c r="I1362" s="2">
        <v>1</v>
      </c>
      <c r="J1362" s="6">
        <f t="shared" si="21"/>
        <v>0</v>
      </c>
      <c r="K1362" s="2">
        <v>958683.18</v>
      </c>
      <c r="L1362" s="7" t="s">
        <v>614</v>
      </c>
      <c r="M1362" s="8">
        <v>38477</v>
      </c>
      <c r="N1362" s="2" t="s">
        <v>5072</v>
      </c>
      <c r="O1362" s="3" t="s">
        <v>5741</v>
      </c>
      <c r="P1362" s="2" t="s">
        <v>5056</v>
      </c>
    </row>
    <row r="1363" spans="1:150" s="20" customFormat="1" ht="31.5">
      <c r="A1363" s="3">
        <v>1357</v>
      </c>
      <c r="B1363" s="5" t="s">
        <v>5742</v>
      </c>
      <c r="C1363" s="3" t="s">
        <v>5051</v>
      </c>
      <c r="D1363" s="3" t="s">
        <v>2835</v>
      </c>
      <c r="E1363" s="3" t="s">
        <v>5743</v>
      </c>
      <c r="F1363" s="3">
        <v>1973</v>
      </c>
      <c r="G1363" s="3">
        <v>55.6</v>
      </c>
      <c r="H1363" s="2">
        <v>1</v>
      </c>
      <c r="I1363" s="2">
        <v>1</v>
      </c>
      <c r="J1363" s="6">
        <f t="shared" si="21"/>
        <v>0</v>
      </c>
      <c r="K1363" s="2">
        <v>380455.23</v>
      </c>
      <c r="L1363" s="7" t="s">
        <v>614</v>
      </c>
      <c r="M1363" s="8">
        <v>38477</v>
      </c>
      <c r="N1363" s="2" t="s">
        <v>5072</v>
      </c>
      <c r="O1363" s="3" t="s">
        <v>5744</v>
      </c>
      <c r="P1363" s="2" t="s">
        <v>5056</v>
      </c>
    </row>
    <row r="1364" spans="1:150" s="20" customFormat="1" ht="32.25" customHeight="1">
      <c r="A1364" s="3">
        <v>1358</v>
      </c>
      <c r="B1364" s="5" t="s">
        <v>5745</v>
      </c>
      <c r="C1364" s="3" t="s">
        <v>5051</v>
      </c>
      <c r="D1364" s="3" t="s">
        <v>5746</v>
      </c>
      <c r="E1364" s="3" t="s">
        <v>5747</v>
      </c>
      <c r="F1364" s="3">
        <v>1973</v>
      </c>
      <c r="G1364" s="3">
        <v>131</v>
      </c>
      <c r="H1364" s="2">
        <v>1</v>
      </c>
      <c r="I1364" s="2">
        <v>1</v>
      </c>
      <c r="J1364" s="6">
        <f t="shared" si="21"/>
        <v>0</v>
      </c>
      <c r="K1364" s="2">
        <v>758262.06</v>
      </c>
      <c r="L1364" s="7" t="s">
        <v>614</v>
      </c>
      <c r="M1364" s="8">
        <v>38477</v>
      </c>
      <c r="N1364" s="2" t="s">
        <v>5072</v>
      </c>
      <c r="O1364" s="3" t="s">
        <v>5748</v>
      </c>
      <c r="P1364" s="2" t="s">
        <v>5056</v>
      </c>
    </row>
    <row r="1365" spans="1:150" s="20" customFormat="1" ht="32.25" customHeight="1">
      <c r="A1365" s="3">
        <v>1359</v>
      </c>
      <c r="B1365" s="5" t="s">
        <v>5745</v>
      </c>
      <c r="C1365" s="3" t="s">
        <v>2682</v>
      </c>
      <c r="D1365" s="3" t="s">
        <v>2683</v>
      </c>
      <c r="E1365" s="3" t="s">
        <v>5749</v>
      </c>
      <c r="F1365" s="3">
        <v>1975</v>
      </c>
      <c r="G1365" s="3">
        <v>239.6</v>
      </c>
      <c r="H1365" s="7">
        <v>71068.62</v>
      </c>
      <c r="I1365" s="7">
        <v>71068.62</v>
      </c>
      <c r="J1365" s="7">
        <v>0</v>
      </c>
      <c r="K1365" s="7" t="s">
        <v>5750</v>
      </c>
      <c r="L1365" s="7" t="s">
        <v>614</v>
      </c>
      <c r="M1365" s="8">
        <v>34194</v>
      </c>
      <c r="N1365" s="2" t="s">
        <v>2898</v>
      </c>
      <c r="O1365" s="3"/>
      <c r="P1365" s="2" t="s">
        <v>5085</v>
      </c>
    </row>
    <row r="1366" spans="1:150" s="20" customFormat="1" ht="52.5" customHeight="1">
      <c r="A1366" s="3">
        <v>1360</v>
      </c>
      <c r="B1366" s="5" t="s">
        <v>5751</v>
      </c>
      <c r="C1366" s="3" t="s">
        <v>5051</v>
      </c>
      <c r="D1366" s="3" t="s">
        <v>64</v>
      </c>
      <c r="E1366" s="3" t="s">
        <v>5752</v>
      </c>
      <c r="F1366" s="3">
        <v>1974</v>
      </c>
      <c r="G1366" s="3">
        <v>121.1</v>
      </c>
      <c r="H1366" s="7">
        <v>1</v>
      </c>
      <c r="I1366" s="7">
        <v>1</v>
      </c>
      <c r="J1366" s="7">
        <v>0</v>
      </c>
      <c r="K1366" s="7" t="s">
        <v>5753</v>
      </c>
      <c r="L1366" s="7" t="s">
        <v>614</v>
      </c>
      <c r="M1366" s="8">
        <v>38477</v>
      </c>
      <c r="N1366" s="2" t="s">
        <v>5072</v>
      </c>
      <c r="O1366" s="3" t="s">
        <v>5754</v>
      </c>
      <c r="P1366" s="2" t="s">
        <v>5076</v>
      </c>
    </row>
    <row r="1367" spans="1:150" s="20" customFormat="1" ht="52.5">
      <c r="A1367" s="3">
        <v>1361</v>
      </c>
      <c r="B1367" s="5" t="s">
        <v>5755</v>
      </c>
      <c r="C1367" s="3" t="s">
        <v>5051</v>
      </c>
      <c r="D1367" s="3" t="s">
        <v>5756</v>
      </c>
      <c r="E1367" s="3" t="s">
        <v>5757</v>
      </c>
      <c r="F1367" s="3">
        <v>1963</v>
      </c>
      <c r="G1367" s="3">
        <v>34</v>
      </c>
      <c r="H1367" s="7">
        <v>1</v>
      </c>
      <c r="I1367" s="7">
        <v>1</v>
      </c>
      <c r="J1367" s="7">
        <v>0</v>
      </c>
      <c r="K1367" s="7">
        <v>295468.5</v>
      </c>
      <c r="L1367" s="7" t="s">
        <v>614</v>
      </c>
      <c r="M1367" s="8">
        <v>38477</v>
      </c>
      <c r="N1367" s="2" t="s">
        <v>5072</v>
      </c>
      <c r="O1367" s="3" t="s">
        <v>5758</v>
      </c>
      <c r="P1367" s="2" t="s">
        <v>5076</v>
      </c>
    </row>
    <row r="1368" spans="1:150" s="20" customFormat="1" ht="31.5">
      <c r="A1368" s="3">
        <v>1362</v>
      </c>
      <c r="B1368" s="5" t="s">
        <v>5759</v>
      </c>
      <c r="C1368" s="3" t="s">
        <v>5760</v>
      </c>
      <c r="D1368" s="3" t="s">
        <v>5761</v>
      </c>
      <c r="E1368" s="3" t="s">
        <v>5762</v>
      </c>
      <c r="F1368" s="3">
        <v>1959</v>
      </c>
      <c r="G1368" s="3">
        <v>1733.5</v>
      </c>
      <c r="H1368" s="2">
        <v>12300000</v>
      </c>
      <c r="I1368" s="2">
        <v>50393.21</v>
      </c>
      <c r="J1368" s="6">
        <f t="shared" si="21"/>
        <v>12249606.789999999</v>
      </c>
      <c r="K1368" s="2">
        <v>4298490.6100000003</v>
      </c>
      <c r="L1368" s="7" t="s">
        <v>3411</v>
      </c>
      <c r="M1368" s="8">
        <v>44137</v>
      </c>
      <c r="N1368" s="2" t="s">
        <v>5763</v>
      </c>
      <c r="O1368" s="3" t="s">
        <v>5764</v>
      </c>
      <c r="P1368" s="2" t="s">
        <v>5765</v>
      </c>
      <c r="Q1368" s="9"/>
      <c r="R1368" s="3"/>
      <c r="S1368" s="47"/>
      <c r="T1368" s="47"/>
      <c r="U1368" s="47"/>
      <c r="V1368" s="47"/>
      <c r="W1368" s="47"/>
      <c r="X1368" s="47"/>
      <c r="Y1368" s="47"/>
      <c r="Z1368" s="47"/>
      <c r="AA1368" s="47"/>
      <c r="AB1368" s="47"/>
      <c r="AC1368" s="47"/>
      <c r="AD1368" s="47"/>
      <c r="AE1368" s="47"/>
      <c r="AF1368" s="47"/>
      <c r="AG1368" s="47"/>
      <c r="AH1368" s="47"/>
      <c r="AI1368" s="47"/>
      <c r="AJ1368" s="47"/>
      <c r="AK1368" s="47"/>
      <c r="AL1368" s="47"/>
      <c r="AM1368" s="47"/>
      <c r="AN1368" s="47"/>
      <c r="AO1368" s="47"/>
      <c r="AP1368" s="47"/>
      <c r="AQ1368" s="47"/>
      <c r="AR1368" s="47"/>
      <c r="AS1368" s="47"/>
      <c r="AT1368" s="47"/>
      <c r="AU1368" s="47"/>
      <c r="AV1368" s="47"/>
      <c r="AW1368" s="47"/>
      <c r="AX1368" s="47"/>
      <c r="AY1368" s="47"/>
      <c r="AZ1368" s="47"/>
      <c r="BA1368" s="47"/>
      <c r="BB1368" s="47"/>
      <c r="BC1368" s="47"/>
      <c r="BD1368" s="47"/>
      <c r="BE1368" s="47"/>
      <c r="BF1368" s="47"/>
      <c r="BG1368" s="47"/>
      <c r="BH1368" s="47"/>
      <c r="BI1368" s="47"/>
      <c r="BJ1368" s="47"/>
      <c r="BK1368" s="47"/>
      <c r="BL1368" s="47"/>
      <c r="BM1368" s="47"/>
      <c r="BN1368" s="47"/>
      <c r="BO1368" s="47"/>
      <c r="BP1368" s="47"/>
      <c r="BQ1368" s="47"/>
      <c r="BR1368" s="47"/>
      <c r="BS1368" s="47"/>
      <c r="BT1368" s="47"/>
      <c r="BU1368" s="47"/>
      <c r="BV1368" s="47"/>
      <c r="BW1368" s="47"/>
      <c r="BX1368" s="47"/>
      <c r="BY1368" s="47"/>
      <c r="BZ1368" s="47"/>
      <c r="CA1368" s="47"/>
      <c r="CB1368" s="47"/>
      <c r="CC1368" s="47"/>
      <c r="CD1368" s="47"/>
      <c r="CE1368" s="47"/>
      <c r="CF1368" s="47"/>
      <c r="CG1368" s="47"/>
      <c r="CH1368" s="47"/>
      <c r="CI1368" s="47"/>
      <c r="CJ1368" s="47"/>
      <c r="CK1368" s="47"/>
      <c r="CL1368" s="47"/>
      <c r="CM1368" s="47"/>
      <c r="CN1368" s="47"/>
      <c r="CO1368" s="47"/>
      <c r="CP1368" s="47"/>
      <c r="CQ1368" s="47"/>
      <c r="CR1368" s="47"/>
      <c r="CS1368" s="47"/>
      <c r="CT1368" s="47"/>
      <c r="CU1368" s="47"/>
      <c r="CV1368" s="47"/>
      <c r="CW1368" s="47"/>
      <c r="CX1368" s="47"/>
      <c r="CY1368" s="47"/>
      <c r="CZ1368" s="47"/>
      <c r="DA1368" s="47"/>
      <c r="DB1368" s="47"/>
      <c r="DC1368" s="47"/>
      <c r="DD1368" s="47"/>
      <c r="DE1368" s="47"/>
      <c r="DF1368" s="47"/>
      <c r="DG1368" s="47"/>
      <c r="DH1368" s="47"/>
      <c r="DI1368" s="47"/>
      <c r="DJ1368" s="47"/>
      <c r="DK1368" s="47"/>
      <c r="DL1368" s="47"/>
      <c r="DM1368" s="47"/>
      <c r="DN1368" s="47"/>
      <c r="DO1368" s="47"/>
      <c r="DP1368" s="47"/>
      <c r="DQ1368" s="47"/>
      <c r="DR1368" s="47"/>
      <c r="DS1368" s="47"/>
      <c r="DT1368" s="47"/>
      <c r="DU1368" s="47"/>
      <c r="DV1368" s="47"/>
      <c r="DW1368" s="47"/>
      <c r="DX1368" s="47"/>
      <c r="DY1368" s="47"/>
      <c r="DZ1368" s="47"/>
      <c r="EA1368" s="47"/>
      <c r="EB1368" s="47"/>
      <c r="EC1368" s="47"/>
      <c r="ED1368" s="47"/>
      <c r="EE1368" s="47"/>
      <c r="EF1368" s="47"/>
      <c r="EG1368" s="47"/>
      <c r="EH1368" s="47"/>
      <c r="EI1368" s="47"/>
      <c r="EJ1368" s="47"/>
      <c r="EK1368" s="47"/>
      <c r="EL1368" s="47"/>
      <c r="EM1368" s="47"/>
      <c r="EN1368" s="47"/>
      <c r="EO1368" s="47"/>
      <c r="EP1368" s="47"/>
      <c r="EQ1368" s="47"/>
      <c r="ER1368" s="47"/>
      <c r="ES1368" s="47"/>
      <c r="ET1368" s="47"/>
    </row>
    <row r="1369" spans="1:150" s="4" customFormat="1" ht="42">
      <c r="A1369" s="3">
        <v>1363</v>
      </c>
      <c r="B1369" s="5" t="s">
        <v>5766</v>
      </c>
      <c r="C1369" s="3" t="s">
        <v>5767</v>
      </c>
      <c r="D1369" s="3" t="s">
        <v>694</v>
      </c>
      <c r="E1369" s="3" t="s">
        <v>5768</v>
      </c>
      <c r="F1369" s="3">
        <v>1972</v>
      </c>
      <c r="G1369" s="3">
        <v>87.6</v>
      </c>
      <c r="H1369" s="2">
        <v>858518.54</v>
      </c>
      <c r="I1369" s="2">
        <v>858518.54</v>
      </c>
      <c r="J1369" s="6">
        <f t="shared" si="21"/>
        <v>0</v>
      </c>
      <c r="K1369" s="2">
        <v>858518.54</v>
      </c>
      <c r="L1369" s="7" t="s">
        <v>3107</v>
      </c>
      <c r="M1369" s="8">
        <v>44118</v>
      </c>
      <c r="N1369" s="2" t="s">
        <v>5769</v>
      </c>
      <c r="O1369" s="3" t="s">
        <v>5770</v>
      </c>
      <c r="P1369" s="2" t="s">
        <v>5771</v>
      </c>
      <c r="Q1369" s="9"/>
      <c r="R1369" s="3"/>
    </row>
    <row r="1370" spans="1:150" s="4" customFormat="1" ht="52.5">
      <c r="A1370" s="3">
        <v>1364</v>
      </c>
      <c r="B1370" s="5">
        <v>5321</v>
      </c>
      <c r="C1370" s="3" t="s">
        <v>5772</v>
      </c>
      <c r="D1370" s="3" t="s">
        <v>5773</v>
      </c>
      <c r="E1370" s="3" t="s">
        <v>5774</v>
      </c>
      <c r="F1370" s="3">
        <v>1997</v>
      </c>
      <c r="G1370" s="74">
        <v>57.6</v>
      </c>
      <c r="H1370" s="39">
        <v>0</v>
      </c>
      <c r="I1370" s="2">
        <v>0</v>
      </c>
      <c r="J1370" s="6">
        <f t="shared" si="21"/>
        <v>0</v>
      </c>
      <c r="K1370" s="11">
        <v>1571648.83</v>
      </c>
      <c r="L1370" s="7" t="s">
        <v>2492</v>
      </c>
      <c r="M1370" s="14">
        <v>38488</v>
      </c>
      <c r="N1370" s="3" t="s">
        <v>5606</v>
      </c>
      <c r="O1370" s="3" t="s">
        <v>5775</v>
      </c>
      <c r="R1370" s="65"/>
    </row>
    <row r="1371" spans="1:150" s="4" customFormat="1" ht="42">
      <c r="A1371" s="3">
        <v>1365</v>
      </c>
      <c r="B1371" s="5">
        <v>5322</v>
      </c>
      <c r="C1371" s="3" t="s">
        <v>5776</v>
      </c>
      <c r="D1371" s="3" t="s">
        <v>5777</v>
      </c>
      <c r="E1371" s="3" t="s">
        <v>5778</v>
      </c>
      <c r="F1371" s="3">
        <v>1997</v>
      </c>
      <c r="G1371" s="74">
        <v>0</v>
      </c>
      <c r="H1371" s="75">
        <v>0</v>
      </c>
      <c r="I1371" s="2">
        <v>0</v>
      </c>
      <c r="J1371" s="6">
        <f t="shared" si="21"/>
        <v>0</v>
      </c>
      <c r="K1371" s="11">
        <v>688615.49</v>
      </c>
      <c r="L1371" s="7" t="s">
        <v>2492</v>
      </c>
      <c r="M1371" s="14">
        <v>38488</v>
      </c>
      <c r="N1371" s="3" t="s">
        <v>5606</v>
      </c>
      <c r="O1371" s="3" t="s">
        <v>5779</v>
      </c>
      <c r="R1371" s="65"/>
    </row>
    <row r="1372" spans="1:150" s="3" customFormat="1" ht="31.5">
      <c r="A1372" s="3">
        <v>1366</v>
      </c>
      <c r="B1372" s="5">
        <v>2036</v>
      </c>
      <c r="C1372" s="3" t="s">
        <v>5780</v>
      </c>
      <c r="D1372" s="3" t="s">
        <v>5781</v>
      </c>
      <c r="F1372" s="3">
        <v>1990</v>
      </c>
      <c r="G1372" s="3">
        <v>25.6</v>
      </c>
      <c r="H1372" s="2">
        <v>11583</v>
      </c>
      <c r="I1372" s="2">
        <v>9282</v>
      </c>
      <c r="J1372" s="3">
        <f t="shared" si="21"/>
        <v>2301</v>
      </c>
      <c r="L1372" s="7" t="s">
        <v>21</v>
      </c>
      <c r="M1372" s="8">
        <v>33807</v>
      </c>
      <c r="N1372" s="2" t="s">
        <v>4156</v>
      </c>
      <c r="P1372" s="3" t="s">
        <v>5782</v>
      </c>
      <c r="Q1372" s="78"/>
      <c r="R1372" s="78"/>
      <c r="S1372" s="78"/>
      <c r="T1372" s="78"/>
      <c r="U1372" s="78"/>
      <c r="V1372" s="78"/>
      <c r="W1372" s="78"/>
      <c r="X1372" s="78"/>
      <c r="Y1372" s="78"/>
      <c r="Z1372" s="78"/>
      <c r="AA1372" s="78"/>
      <c r="AB1372" s="78"/>
      <c r="AC1372" s="78"/>
      <c r="AD1372" s="78"/>
      <c r="AE1372" s="78"/>
      <c r="AF1372" s="78"/>
      <c r="AG1372" s="78"/>
      <c r="AH1372" s="78"/>
      <c r="AI1372" s="78"/>
      <c r="AJ1372" s="78"/>
      <c r="AK1372" s="78"/>
      <c r="AL1372" s="78"/>
      <c r="AM1372" s="78"/>
      <c r="AN1372" s="78"/>
      <c r="AO1372" s="78"/>
      <c r="AP1372" s="78"/>
      <c r="AQ1372" s="78"/>
      <c r="AR1372" s="78"/>
      <c r="AS1372" s="78"/>
      <c r="AT1372" s="78"/>
      <c r="AU1372" s="78"/>
      <c r="AV1372" s="78"/>
      <c r="AW1372" s="78"/>
      <c r="AX1372" s="78"/>
      <c r="AY1372" s="78"/>
      <c r="AZ1372" s="78"/>
      <c r="BA1372" s="78"/>
      <c r="BB1372" s="78"/>
      <c r="BC1372" s="78"/>
      <c r="BD1372" s="78"/>
      <c r="BE1372" s="78"/>
      <c r="BF1372" s="78"/>
      <c r="BG1372" s="78"/>
      <c r="BH1372" s="78"/>
      <c r="BI1372" s="78"/>
      <c r="BJ1372" s="78"/>
      <c r="BK1372" s="78"/>
      <c r="BL1372" s="78"/>
      <c r="BM1372" s="78"/>
      <c r="BN1372" s="78"/>
      <c r="BO1372" s="78"/>
      <c r="BP1372" s="78"/>
      <c r="BQ1372" s="78"/>
      <c r="BR1372" s="78"/>
      <c r="BS1372" s="78"/>
      <c r="BT1372" s="78"/>
      <c r="BU1372" s="78"/>
      <c r="BV1372" s="78"/>
      <c r="BW1372" s="78"/>
      <c r="BX1372" s="78"/>
      <c r="BY1372" s="78"/>
      <c r="BZ1372" s="78"/>
      <c r="CA1372" s="78"/>
      <c r="CB1372" s="78"/>
      <c r="CC1372" s="78"/>
      <c r="CD1372" s="78"/>
      <c r="CE1372" s="78"/>
      <c r="CF1372" s="78"/>
      <c r="CG1372" s="78"/>
      <c r="CH1372" s="78"/>
      <c r="CI1372" s="78"/>
      <c r="CJ1372" s="78"/>
      <c r="CK1372" s="78"/>
      <c r="CL1372" s="78"/>
      <c r="CM1372" s="78"/>
      <c r="CN1372" s="78"/>
      <c r="CO1372" s="78"/>
      <c r="CP1372" s="78"/>
      <c r="CQ1372" s="78"/>
      <c r="CR1372" s="78"/>
      <c r="CS1372" s="78"/>
      <c r="CT1372" s="78"/>
      <c r="CU1372" s="78"/>
      <c r="CV1372" s="78"/>
      <c r="CW1372" s="78"/>
      <c r="CX1372" s="78"/>
      <c r="CY1372" s="78"/>
      <c r="CZ1372" s="78"/>
      <c r="DA1372" s="78"/>
      <c r="DB1372" s="78"/>
      <c r="DC1372" s="78"/>
      <c r="DD1372" s="78"/>
      <c r="DE1372" s="78"/>
      <c r="DF1372" s="78"/>
      <c r="DG1372" s="78"/>
      <c r="DH1372" s="78"/>
      <c r="DI1372" s="78"/>
      <c r="DJ1372" s="78"/>
      <c r="DK1372" s="78"/>
      <c r="DL1372" s="78"/>
      <c r="DM1372" s="78"/>
      <c r="DN1372" s="78"/>
      <c r="DO1372" s="78"/>
      <c r="DP1372" s="78"/>
      <c r="DQ1372" s="78"/>
      <c r="DR1372" s="78"/>
      <c r="DS1372" s="78"/>
      <c r="DT1372" s="78"/>
      <c r="DU1372" s="78"/>
      <c r="DV1372" s="78"/>
      <c r="DW1372" s="78"/>
      <c r="DX1372" s="78"/>
      <c r="DY1372" s="78"/>
      <c r="DZ1372" s="78"/>
      <c r="EA1372" s="78"/>
      <c r="EB1372" s="78"/>
      <c r="EC1372" s="78"/>
      <c r="ED1372" s="78"/>
      <c r="EE1372" s="78"/>
      <c r="EF1372" s="78"/>
      <c r="EG1372" s="78"/>
      <c r="EH1372" s="78"/>
      <c r="EI1372" s="78"/>
      <c r="EJ1372" s="78"/>
      <c r="EK1372" s="78"/>
      <c r="EL1372" s="78"/>
      <c r="EM1372" s="78"/>
      <c r="EN1372" s="78"/>
      <c r="EO1372" s="78"/>
      <c r="EP1372" s="78"/>
      <c r="EQ1372" s="78"/>
      <c r="ER1372" s="78"/>
    </row>
    <row r="1373" spans="1:150" s="3" customFormat="1" ht="31.5">
      <c r="A1373" s="3">
        <v>1367</v>
      </c>
      <c r="B1373" s="5">
        <v>2037</v>
      </c>
      <c r="C1373" s="3" t="s">
        <v>5780</v>
      </c>
      <c r="D1373" s="3" t="s">
        <v>5783</v>
      </c>
      <c r="F1373" s="3">
        <v>1990</v>
      </c>
      <c r="G1373" s="3">
        <v>25.6</v>
      </c>
      <c r="H1373" s="2">
        <v>11583</v>
      </c>
      <c r="I1373" s="2">
        <v>9282</v>
      </c>
      <c r="J1373" s="3">
        <f t="shared" si="21"/>
        <v>2301</v>
      </c>
      <c r="L1373" s="7" t="s">
        <v>21</v>
      </c>
      <c r="M1373" s="8">
        <v>33807</v>
      </c>
      <c r="N1373" s="2" t="s">
        <v>4156</v>
      </c>
      <c r="P1373" s="3" t="s">
        <v>5782</v>
      </c>
      <c r="Q1373" s="78"/>
      <c r="R1373" s="78"/>
      <c r="S1373" s="78"/>
      <c r="T1373" s="78"/>
      <c r="U1373" s="78"/>
      <c r="V1373" s="78"/>
      <c r="W1373" s="78"/>
      <c r="X1373" s="78"/>
      <c r="Y1373" s="78"/>
      <c r="Z1373" s="78"/>
      <c r="AA1373" s="78"/>
      <c r="AB1373" s="78"/>
      <c r="AC1373" s="78"/>
      <c r="AD1373" s="78"/>
      <c r="AE1373" s="78"/>
      <c r="AF1373" s="78"/>
      <c r="AG1373" s="78"/>
      <c r="AH1373" s="78"/>
      <c r="AI1373" s="78"/>
      <c r="AJ1373" s="78"/>
      <c r="AK1373" s="78"/>
      <c r="AL1373" s="78"/>
      <c r="AM1373" s="78"/>
      <c r="AN1373" s="78"/>
      <c r="AO1373" s="78"/>
      <c r="AP1373" s="78"/>
      <c r="AQ1373" s="78"/>
      <c r="AR1373" s="78"/>
      <c r="AS1373" s="78"/>
      <c r="AT1373" s="78"/>
      <c r="AU1373" s="78"/>
      <c r="AV1373" s="78"/>
      <c r="AW1373" s="78"/>
      <c r="AX1373" s="78"/>
      <c r="AY1373" s="78"/>
      <c r="AZ1373" s="78"/>
      <c r="BA1373" s="78"/>
      <c r="BB1373" s="78"/>
      <c r="BC1373" s="78"/>
      <c r="BD1373" s="78"/>
      <c r="BE1373" s="78"/>
      <c r="BF1373" s="78"/>
      <c r="BG1373" s="78"/>
      <c r="BH1373" s="78"/>
      <c r="BI1373" s="78"/>
      <c r="BJ1373" s="78"/>
      <c r="BK1373" s="78"/>
      <c r="BL1373" s="78"/>
      <c r="BM1373" s="78"/>
      <c r="BN1373" s="78"/>
      <c r="BO1373" s="78"/>
      <c r="BP1373" s="78"/>
      <c r="BQ1373" s="78"/>
      <c r="BR1373" s="78"/>
      <c r="BS1373" s="78"/>
      <c r="BT1373" s="78"/>
      <c r="BU1373" s="78"/>
      <c r="BV1373" s="78"/>
      <c r="BW1373" s="78"/>
      <c r="BX1373" s="78"/>
      <c r="BY1373" s="78"/>
      <c r="BZ1373" s="78"/>
      <c r="CA1373" s="78"/>
      <c r="CB1373" s="78"/>
      <c r="CC1373" s="78"/>
      <c r="CD1373" s="78"/>
      <c r="CE1373" s="78"/>
      <c r="CF1373" s="78"/>
      <c r="CG1373" s="78"/>
      <c r="CH1373" s="78"/>
      <c r="CI1373" s="78"/>
      <c r="CJ1373" s="78"/>
      <c r="CK1373" s="78"/>
      <c r="CL1373" s="78"/>
      <c r="CM1373" s="78"/>
      <c r="CN1373" s="78"/>
      <c r="CO1373" s="78"/>
      <c r="CP1373" s="78"/>
      <c r="CQ1373" s="78"/>
      <c r="CR1373" s="78"/>
      <c r="CS1373" s="78"/>
      <c r="CT1373" s="78"/>
      <c r="CU1373" s="78"/>
      <c r="CV1373" s="78"/>
      <c r="CW1373" s="78"/>
      <c r="CX1373" s="78"/>
      <c r="CY1373" s="78"/>
      <c r="CZ1373" s="78"/>
      <c r="DA1373" s="78"/>
      <c r="DB1373" s="78"/>
      <c r="DC1373" s="78"/>
      <c r="DD1373" s="78"/>
      <c r="DE1373" s="78"/>
      <c r="DF1373" s="78"/>
      <c r="DG1373" s="78"/>
      <c r="DH1373" s="78"/>
      <c r="DI1373" s="78"/>
      <c r="DJ1373" s="78"/>
      <c r="DK1373" s="78"/>
      <c r="DL1373" s="78"/>
      <c r="DM1373" s="78"/>
      <c r="DN1373" s="78"/>
      <c r="DO1373" s="78"/>
      <c r="DP1373" s="78"/>
      <c r="DQ1373" s="78"/>
      <c r="DR1373" s="78"/>
      <c r="DS1373" s="78"/>
      <c r="DT1373" s="78"/>
      <c r="DU1373" s="78"/>
      <c r="DV1373" s="78"/>
      <c r="DW1373" s="78"/>
      <c r="DX1373" s="78"/>
      <c r="DY1373" s="78"/>
      <c r="DZ1373" s="78"/>
      <c r="EA1373" s="78"/>
      <c r="EB1373" s="78"/>
      <c r="EC1373" s="78"/>
      <c r="ED1373" s="78"/>
      <c r="EE1373" s="78"/>
      <c r="EF1373" s="78"/>
      <c r="EG1373" s="78"/>
      <c r="EH1373" s="78"/>
      <c r="EI1373" s="78"/>
      <c r="EJ1373" s="78"/>
      <c r="EK1373" s="78"/>
      <c r="EL1373" s="78"/>
      <c r="EM1373" s="78"/>
      <c r="EN1373" s="78"/>
      <c r="EO1373" s="78"/>
      <c r="EP1373" s="78"/>
      <c r="EQ1373" s="78"/>
      <c r="ER1373" s="78"/>
    </row>
    <row r="1374" spans="1:150" s="4" customFormat="1" ht="31.5">
      <c r="A1374" s="3">
        <v>1368</v>
      </c>
      <c r="B1374" s="5" t="s">
        <v>5784</v>
      </c>
      <c r="C1374" s="3" t="s">
        <v>5785</v>
      </c>
      <c r="D1374" s="3" t="s">
        <v>344</v>
      </c>
      <c r="E1374" s="3" t="s">
        <v>5786</v>
      </c>
      <c r="F1374" s="3">
        <v>1994</v>
      </c>
      <c r="G1374" s="3">
        <v>71.099999999999994</v>
      </c>
      <c r="H1374" s="2">
        <v>2365811.46</v>
      </c>
      <c r="I1374" s="2">
        <v>2085284.65</v>
      </c>
      <c r="J1374" s="6">
        <f t="shared" si="21"/>
        <v>280526.81000000006</v>
      </c>
      <c r="K1374" s="2">
        <v>1842184.69</v>
      </c>
      <c r="L1374" s="7" t="s">
        <v>5787</v>
      </c>
      <c r="M1374" s="8">
        <v>44279</v>
      </c>
      <c r="N1374" s="2" t="s">
        <v>5788</v>
      </c>
      <c r="O1374" s="3" t="s">
        <v>5789</v>
      </c>
      <c r="P1374" s="2"/>
      <c r="Q1374" s="9"/>
      <c r="R1374" s="3"/>
    </row>
    <row r="1375" spans="1:150" s="4" customFormat="1" ht="31.5">
      <c r="A1375" s="3">
        <v>1369</v>
      </c>
      <c r="B1375" s="5" t="s">
        <v>5790</v>
      </c>
      <c r="C1375" s="3" t="s">
        <v>5791</v>
      </c>
      <c r="D1375" s="3" t="s">
        <v>5792</v>
      </c>
      <c r="E1375" s="3" t="s">
        <v>5793</v>
      </c>
      <c r="F1375" s="3">
        <v>1985</v>
      </c>
      <c r="G1375" s="3">
        <v>37.700000000000003</v>
      </c>
      <c r="H1375" s="2">
        <v>506299.69</v>
      </c>
      <c r="I1375" s="2">
        <v>506299.69</v>
      </c>
      <c r="J1375" s="6">
        <f t="shared" si="21"/>
        <v>0</v>
      </c>
      <c r="K1375" s="2">
        <v>506299.69</v>
      </c>
      <c r="L1375" s="7" t="s">
        <v>3090</v>
      </c>
      <c r="M1375" s="8">
        <v>44299</v>
      </c>
      <c r="N1375" s="2" t="s">
        <v>5794</v>
      </c>
      <c r="O1375" s="3" t="s">
        <v>5795</v>
      </c>
      <c r="P1375" s="2"/>
      <c r="Q1375" s="9"/>
      <c r="R1375" s="3"/>
      <c r="S1375" s="17"/>
      <c r="T1375" s="17"/>
      <c r="U1375" s="17"/>
      <c r="V1375" s="17"/>
      <c r="W1375" s="17"/>
      <c r="X1375" s="17"/>
    </row>
    <row r="1376" spans="1:150" s="4" customFormat="1" ht="52.5">
      <c r="A1376" s="3">
        <v>1370</v>
      </c>
      <c r="B1376" s="5" t="s">
        <v>5796</v>
      </c>
      <c r="C1376" s="3" t="s">
        <v>5797</v>
      </c>
      <c r="D1376" s="3" t="s">
        <v>5798</v>
      </c>
      <c r="E1376" s="3" t="s">
        <v>5799</v>
      </c>
      <c r="F1376" s="3">
        <v>1800</v>
      </c>
      <c r="G1376" s="3">
        <v>24.9</v>
      </c>
      <c r="H1376" s="11">
        <v>361549.99</v>
      </c>
      <c r="I1376" s="11">
        <v>361549.99</v>
      </c>
      <c r="J1376" s="6">
        <f t="shared" si="21"/>
        <v>0</v>
      </c>
      <c r="K1376" s="11">
        <v>361549.99</v>
      </c>
      <c r="L1376" s="7" t="s">
        <v>21</v>
      </c>
      <c r="M1376" s="14">
        <v>44299</v>
      </c>
      <c r="N1376" s="3" t="s">
        <v>5800</v>
      </c>
      <c r="O1376" s="3" t="s">
        <v>5801</v>
      </c>
      <c r="P1376" s="3" t="s">
        <v>5802</v>
      </c>
      <c r="Q1376" s="9"/>
      <c r="R1376" s="3"/>
      <c r="S1376" s="16"/>
      <c r="T1376" s="16"/>
      <c r="U1376" s="16"/>
      <c r="V1376" s="16"/>
      <c r="W1376" s="16"/>
      <c r="X1376" s="16"/>
      <c r="Y1376" s="16"/>
      <c r="Z1376" s="16"/>
      <c r="AA1376" s="16"/>
      <c r="AB1376" s="16"/>
      <c r="AC1376" s="16"/>
      <c r="AD1376" s="16"/>
      <c r="AE1376" s="16"/>
      <c r="AF1376" s="16"/>
      <c r="AG1376" s="16"/>
      <c r="AH1376" s="16"/>
      <c r="AI1376" s="16"/>
      <c r="AJ1376" s="16"/>
      <c r="AK1376" s="16"/>
      <c r="AL1376" s="16"/>
      <c r="AM1376" s="16"/>
      <c r="AN1376" s="16"/>
      <c r="AO1376" s="16"/>
      <c r="AP1376" s="16"/>
      <c r="AQ1376" s="16"/>
      <c r="AR1376" s="16"/>
      <c r="AS1376" s="16"/>
      <c r="AT1376" s="16"/>
      <c r="AU1376" s="16"/>
      <c r="AV1376" s="16"/>
      <c r="AW1376" s="16"/>
      <c r="AX1376" s="16"/>
      <c r="AY1376" s="16"/>
      <c r="AZ1376" s="16"/>
      <c r="BA1376" s="16"/>
      <c r="BB1376" s="16"/>
      <c r="BC1376" s="16"/>
      <c r="BD1376" s="16"/>
      <c r="BE1376" s="16"/>
      <c r="BF1376" s="16"/>
      <c r="BG1376" s="16"/>
      <c r="BH1376" s="16"/>
      <c r="BI1376" s="16"/>
      <c r="BJ1376" s="16"/>
      <c r="BK1376" s="16"/>
      <c r="BL1376" s="16"/>
      <c r="BM1376" s="16"/>
      <c r="BN1376" s="16"/>
      <c r="BO1376" s="16"/>
      <c r="BP1376" s="16"/>
      <c r="BQ1376" s="16"/>
      <c r="BR1376" s="16"/>
      <c r="BS1376" s="16"/>
      <c r="BT1376" s="16"/>
      <c r="BU1376" s="16"/>
      <c r="BV1376" s="16"/>
      <c r="BW1376" s="16"/>
      <c r="BX1376" s="16"/>
      <c r="BY1376" s="16"/>
      <c r="BZ1376" s="16"/>
      <c r="CA1376" s="16"/>
      <c r="CB1376" s="16"/>
      <c r="CC1376" s="16"/>
      <c r="CD1376" s="16"/>
      <c r="CE1376" s="16"/>
      <c r="CF1376" s="16"/>
      <c r="CG1376" s="16"/>
      <c r="CH1376" s="16"/>
      <c r="CI1376" s="16"/>
      <c r="CJ1376" s="16"/>
      <c r="CK1376" s="16"/>
      <c r="CL1376" s="16"/>
      <c r="CM1376" s="16"/>
      <c r="CN1376" s="16"/>
      <c r="CO1376" s="16"/>
      <c r="CP1376" s="16"/>
      <c r="CQ1376" s="16"/>
      <c r="CR1376" s="16"/>
      <c r="CS1376" s="16"/>
      <c r="CT1376" s="16"/>
      <c r="CU1376" s="16"/>
      <c r="CV1376" s="16"/>
      <c r="CW1376" s="16"/>
      <c r="CX1376" s="16"/>
      <c r="CY1376" s="16"/>
      <c r="CZ1376" s="16"/>
      <c r="DA1376" s="16"/>
      <c r="DB1376" s="16"/>
      <c r="DC1376" s="16"/>
      <c r="DD1376" s="16"/>
      <c r="DE1376" s="16"/>
      <c r="DF1376" s="16"/>
      <c r="DG1376" s="16"/>
      <c r="DH1376" s="16"/>
      <c r="DI1376" s="16"/>
      <c r="DJ1376" s="16"/>
      <c r="DK1376" s="16"/>
      <c r="DL1376" s="16"/>
      <c r="DM1376" s="16"/>
      <c r="DN1376" s="16"/>
      <c r="DO1376" s="16"/>
      <c r="DP1376" s="16"/>
      <c r="DQ1376" s="16"/>
      <c r="DR1376" s="16"/>
      <c r="DS1376" s="16"/>
      <c r="DT1376" s="16"/>
      <c r="DU1376" s="16"/>
      <c r="DV1376" s="16"/>
      <c r="DW1376" s="16"/>
      <c r="DX1376" s="16"/>
      <c r="DY1376" s="16"/>
      <c r="DZ1376" s="16"/>
      <c r="EA1376" s="16"/>
      <c r="EB1376" s="16"/>
      <c r="EC1376" s="16"/>
      <c r="ED1376" s="16"/>
      <c r="EE1376" s="16"/>
      <c r="EF1376" s="16"/>
      <c r="EG1376" s="16"/>
      <c r="EH1376" s="16"/>
      <c r="EI1376" s="16"/>
      <c r="EJ1376" s="16"/>
      <c r="EK1376" s="16"/>
      <c r="EL1376" s="16"/>
      <c r="EM1376" s="16"/>
      <c r="EN1376" s="16"/>
      <c r="EO1376" s="16"/>
      <c r="EP1376" s="16"/>
      <c r="EQ1376" s="16"/>
      <c r="ER1376" s="16"/>
      <c r="ES1376" s="16"/>
      <c r="ET1376" s="16"/>
    </row>
    <row r="1377" spans="1:150" s="4" customFormat="1" ht="31.5">
      <c r="A1377" s="3">
        <v>1371</v>
      </c>
      <c r="B1377" s="5" t="s">
        <v>5803</v>
      </c>
      <c r="C1377" s="3" t="s">
        <v>5797</v>
      </c>
      <c r="D1377" s="3" t="s">
        <v>5804</v>
      </c>
      <c r="E1377" s="3" t="s">
        <v>5805</v>
      </c>
      <c r="F1377" s="3">
        <v>1800</v>
      </c>
      <c r="G1377" s="3">
        <v>105.1</v>
      </c>
      <c r="H1377" s="11">
        <v>1100521.02</v>
      </c>
      <c r="I1377" s="11">
        <v>1100521.02</v>
      </c>
      <c r="J1377" s="6">
        <f t="shared" si="21"/>
        <v>0</v>
      </c>
      <c r="K1377" s="11">
        <v>1100521.02</v>
      </c>
      <c r="L1377" s="7" t="s">
        <v>21</v>
      </c>
      <c r="M1377" s="14">
        <v>44299</v>
      </c>
      <c r="N1377" s="3" t="s">
        <v>5800</v>
      </c>
      <c r="O1377" s="3" t="s">
        <v>5806</v>
      </c>
      <c r="P1377" s="15"/>
      <c r="Q1377" s="9"/>
      <c r="R1377" s="3"/>
      <c r="S1377" s="16"/>
      <c r="T1377" s="16"/>
      <c r="U1377" s="16"/>
      <c r="V1377" s="16"/>
      <c r="W1377" s="16"/>
      <c r="X1377" s="16"/>
      <c r="Y1377" s="16"/>
      <c r="Z1377" s="16"/>
      <c r="AA1377" s="16"/>
      <c r="AB1377" s="16"/>
      <c r="AC1377" s="16"/>
      <c r="AD1377" s="16"/>
      <c r="AE1377" s="16"/>
      <c r="AF1377" s="16"/>
      <c r="AG1377" s="16"/>
      <c r="AH1377" s="16"/>
      <c r="AI1377" s="16"/>
      <c r="AJ1377" s="16"/>
      <c r="AK1377" s="16"/>
      <c r="AL1377" s="16"/>
      <c r="AM1377" s="16"/>
      <c r="AN1377" s="16"/>
      <c r="AO1377" s="16"/>
      <c r="AP1377" s="16"/>
      <c r="AQ1377" s="16"/>
      <c r="AR1377" s="16"/>
      <c r="AS1377" s="16"/>
      <c r="AT1377" s="16"/>
      <c r="AU1377" s="16"/>
      <c r="AV1377" s="16"/>
      <c r="AW1377" s="16"/>
      <c r="AX1377" s="16"/>
      <c r="AY1377" s="16"/>
      <c r="AZ1377" s="16"/>
      <c r="BA1377" s="16"/>
      <c r="BB1377" s="16"/>
      <c r="BC1377" s="16"/>
      <c r="BD1377" s="16"/>
      <c r="BE1377" s="16"/>
      <c r="BF1377" s="16"/>
      <c r="BG1377" s="16"/>
      <c r="BH1377" s="16"/>
      <c r="BI1377" s="16"/>
      <c r="BJ1377" s="16"/>
      <c r="BK1377" s="16"/>
      <c r="BL1377" s="16"/>
      <c r="BM1377" s="16"/>
      <c r="BN1377" s="16"/>
      <c r="BO1377" s="16"/>
      <c r="BP1377" s="16"/>
      <c r="BQ1377" s="16"/>
      <c r="BR1377" s="16"/>
      <c r="BS1377" s="16"/>
      <c r="BT1377" s="16"/>
      <c r="BU1377" s="16"/>
      <c r="BV1377" s="16"/>
      <c r="BW1377" s="16"/>
      <c r="BX1377" s="16"/>
      <c r="BY1377" s="16"/>
      <c r="BZ1377" s="16"/>
      <c r="CA1377" s="16"/>
      <c r="CB1377" s="16"/>
      <c r="CC1377" s="16"/>
      <c r="CD1377" s="16"/>
      <c r="CE1377" s="16"/>
      <c r="CF1377" s="16"/>
      <c r="CG1377" s="16"/>
      <c r="CH1377" s="16"/>
      <c r="CI1377" s="16"/>
      <c r="CJ1377" s="16"/>
      <c r="CK1377" s="16"/>
      <c r="CL1377" s="16"/>
      <c r="CM1377" s="16"/>
      <c r="CN1377" s="16"/>
      <c r="CO1377" s="16"/>
      <c r="CP1377" s="16"/>
      <c r="CQ1377" s="16"/>
      <c r="CR1377" s="16"/>
      <c r="CS1377" s="16"/>
      <c r="CT1377" s="16"/>
      <c r="CU1377" s="16"/>
      <c r="CV1377" s="16"/>
      <c r="CW1377" s="16"/>
      <c r="CX1377" s="16"/>
      <c r="CY1377" s="16"/>
      <c r="CZ1377" s="16"/>
      <c r="DA1377" s="16"/>
      <c r="DB1377" s="16"/>
      <c r="DC1377" s="16"/>
      <c r="DD1377" s="16"/>
      <c r="DE1377" s="16"/>
      <c r="DF1377" s="16"/>
      <c r="DG1377" s="16"/>
      <c r="DH1377" s="16"/>
      <c r="DI1377" s="16"/>
      <c r="DJ1377" s="16"/>
      <c r="DK1377" s="16"/>
      <c r="DL1377" s="16"/>
      <c r="DM1377" s="16"/>
      <c r="DN1377" s="16"/>
      <c r="DO1377" s="16"/>
      <c r="DP1377" s="16"/>
      <c r="DQ1377" s="16"/>
      <c r="DR1377" s="16"/>
      <c r="DS1377" s="16"/>
      <c r="DT1377" s="16"/>
      <c r="DU1377" s="16"/>
      <c r="DV1377" s="16"/>
      <c r="DW1377" s="16"/>
      <c r="DX1377" s="16"/>
      <c r="DY1377" s="16"/>
      <c r="DZ1377" s="16"/>
      <c r="EA1377" s="16"/>
      <c r="EB1377" s="16"/>
      <c r="EC1377" s="16"/>
      <c r="ED1377" s="16"/>
      <c r="EE1377" s="16"/>
      <c r="EF1377" s="16"/>
      <c r="EG1377" s="16"/>
      <c r="EH1377" s="16"/>
      <c r="EI1377" s="16"/>
      <c r="EJ1377" s="16"/>
      <c r="EK1377" s="16"/>
      <c r="EL1377" s="16"/>
      <c r="EM1377" s="16"/>
      <c r="EN1377" s="16"/>
      <c r="EO1377" s="16"/>
      <c r="EP1377" s="16"/>
      <c r="EQ1377" s="16"/>
      <c r="ER1377" s="16"/>
      <c r="ES1377" s="16"/>
      <c r="ET1377" s="16"/>
    </row>
    <row r="1378" spans="1:150" s="4" customFormat="1" ht="84">
      <c r="A1378" s="3">
        <v>1372</v>
      </c>
      <c r="B1378" s="5" t="s">
        <v>5807</v>
      </c>
      <c r="C1378" s="3" t="s">
        <v>5808</v>
      </c>
      <c r="D1378" s="3" t="s">
        <v>5809</v>
      </c>
      <c r="E1378" s="3" t="s">
        <v>5810</v>
      </c>
      <c r="F1378" s="3">
        <v>2020</v>
      </c>
      <c r="G1378" s="3">
        <v>1494.2</v>
      </c>
      <c r="H1378" s="11">
        <v>99946866.109999999</v>
      </c>
      <c r="I1378" s="11">
        <v>99946866.109999999</v>
      </c>
      <c r="J1378" s="6">
        <f t="shared" si="21"/>
        <v>0</v>
      </c>
      <c r="K1378" s="11">
        <v>55557111.299999997</v>
      </c>
      <c r="L1378" s="7" t="s">
        <v>5811</v>
      </c>
      <c r="M1378" s="14">
        <v>44328</v>
      </c>
      <c r="N1378" s="3" t="s">
        <v>5812</v>
      </c>
      <c r="O1378" s="3" t="s">
        <v>5813</v>
      </c>
      <c r="P1378" s="15"/>
      <c r="Q1378" s="9"/>
      <c r="R1378" s="3"/>
      <c r="S1378" s="16"/>
      <c r="T1378" s="16"/>
      <c r="U1378" s="16"/>
      <c r="V1378" s="16"/>
      <c r="W1378" s="16"/>
      <c r="X1378" s="16"/>
      <c r="Y1378" s="16"/>
      <c r="Z1378" s="16"/>
      <c r="AA1378" s="16"/>
      <c r="AB1378" s="16"/>
      <c r="AC1378" s="16"/>
      <c r="AD1378" s="16"/>
      <c r="AE1378" s="16"/>
      <c r="AF1378" s="16"/>
      <c r="AG1378" s="16"/>
      <c r="AH1378" s="16"/>
      <c r="AI1378" s="16"/>
      <c r="AJ1378" s="16"/>
      <c r="AK1378" s="16"/>
      <c r="AL1378" s="16"/>
      <c r="AM1378" s="16"/>
      <c r="AN1378" s="16"/>
      <c r="AO1378" s="16"/>
      <c r="AP1378" s="16"/>
      <c r="AQ1378" s="16"/>
      <c r="AR1378" s="16"/>
      <c r="AS1378" s="16"/>
      <c r="AT1378" s="16"/>
      <c r="AU1378" s="16"/>
      <c r="AV1378" s="16"/>
      <c r="AW1378" s="16"/>
      <c r="AX1378" s="16"/>
      <c r="AY1378" s="16"/>
      <c r="AZ1378" s="16"/>
      <c r="BA1378" s="16"/>
      <c r="BB1378" s="16"/>
      <c r="BC1378" s="16"/>
      <c r="BD1378" s="16"/>
      <c r="BE1378" s="16"/>
      <c r="BF1378" s="16"/>
      <c r="BG1378" s="16"/>
      <c r="BH1378" s="16"/>
      <c r="BI1378" s="16"/>
      <c r="BJ1378" s="16"/>
      <c r="BK1378" s="16"/>
      <c r="BL1378" s="16"/>
      <c r="BM1378" s="16"/>
      <c r="BN1378" s="16"/>
      <c r="BO1378" s="16"/>
      <c r="BP1378" s="16"/>
      <c r="BQ1378" s="16"/>
      <c r="BR1378" s="16"/>
      <c r="BS1378" s="16"/>
      <c r="BT1378" s="16"/>
      <c r="BU1378" s="16"/>
      <c r="BV1378" s="16"/>
      <c r="BW1378" s="16"/>
      <c r="BX1378" s="16"/>
      <c r="BY1378" s="16"/>
      <c r="BZ1378" s="16"/>
      <c r="CA1378" s="16"/>
      <c r="CB1378" s="16"/>
      <c r="CC1378" s="16"/>
      <c r="CD1378" s="16"/>
      <c r="CE1378" s="16"/>
      <c r="CF1378" s="16"/>
      <c r="CG1378" s="16"/>
      <c r="CH1378" s="16"/>
      <c r="CI1378" s="16"/>
      <c r="CJ1378" s="16"/>
      <c r="CK1378" s="16"/>
      <c r="CL1378" s="16"/>
      <c r="CM1378" s="16"/>
      <c r="CN1378" s="16"/>
      <c r="CO1378" s="16"/>
      <c r="CP1378" s="16"/>
      <c r="CQ1378" s="16"/>
      <c r="CR1378" s="16"/>
      <c r="CS1378" s="16"/>
      <c r="CT1378" s="16"/>
      <c r="CU1378" s="16"/>
      <c r="CV1378" s="16"/>
      <c r="CW1378" s="16"/>
      <c r="CX1378" s="16"/>
      <c r="CY1378" s="16"/>
      <c r="CZ1378" s="16"/>
      <c r="DA1378" s="16"/>
      <c r="DB1378" s="16"/>
      <c r="DC1378" s="16"/>
      <c r="DD1378" s="16"/>
      <c r="DE1378" s="16"/>
      <c r="DF1378" s="16"/>
      <c r="DG1378" s="16"/>
      <c r="DH1378" s="16"/>
      <c r="DI1378" s="16"/>
      <c r="DJ1378" s="16"/>
      <c r="DK1378" s="16"/>
      <c r="DL1378" s="16"/>
      <c r="DM1378" s="16"/>
      <c r="DN1378" s="16"/>
      <c r="DO1378" s="16"/>
      <c r="DP1378" s="16"/>
      <c r="DQ1378" s="16"/>
      <c r="DR1378" s="16"/>
      <c r="DS1378" s="16"/>
      <c r="DT1378" s="16"/>
      <c r="DU1378" s="16"/>
      <c r="DV1378" s="16"/>
      <c r="DW1378" s="16"/>
      <c r="DX1378" s="16"/>
      <c r="DY1378" s="16"/>
      <c r="DZ1378" s="16"/>
      <c r="EA1378" s="16"/>
      <c r="EB1378" s="16"/>
      <c r="EC1378" s="16"/>
      <c r="ED1378" s="16"/>
      <c r="EE1378" s="16"/>
      <c r="EF1378" s="16"/>
      <c r="EG1378" s="16"/>
      <c r="EH1378" s="16"/>
      <c r="EI1378" s="16"/>
      <c r="EJ1378" s="16"/>
      <c r="EK1378" s="16"/>
      <c r="EL1378" s="16"/>
      <c r="EM1378" s="16"/>
      <c r="EN1378" s="16"/>
      <c r="EO1378" s="16"/>
      <c r="EP1378" s="16"/>
      <c r="EQ1378" s="16"/>
      <c r="ER1378" s="16"/>
      <c r="ES1378" s="16"/>
      <c r="ET1378" s="16"/>
    </row>
    <row r="1379" spans="1:150" s="4" customFormat="1" ht="31.5">
      <c r="A1379" s="3">
        <v>1373</v>
      </c>
      <c r="B1379" s="5" t="s">
        <v>5814</v>
      </c>
      <c r="C1379" s="3" t="s">
        <v>5808</v>
      </c>
      <c r="D1379" s="3" t="s">
        <v>5815</v>
      </c>
      <c r="E1379" s="3" t="s">
        <v>5816</v>
      </c>
      <c r="F1379" s="3">
        <v>2019</v>
      </c>
      <c r="G1379" s="3">
        <v>29.2</v>
      </c>
      <c r="H1379" s="11">
        <v>5200000</v>
      </c>
      <c r="I1379" s="11">
        <v>5200000</v>
      </c>
      <c r="J1379" s="6">
        <f t="shared" si="21"/>
        <v>0</v>
      </c>
      <c r="K1379" s="11">
        <v>1163396.33</v>
      </c>
      <c r="L1379" s="7" t="s">
        <v>5811</v>
      </c>
      <c r="M1379" s="14">
        <v>44328</v>
      </c>
      <c r="N1379" s="3" t="s">
        <v>5812</v>
      </c>
      <c r="O1379" s="3" t="s">
        <v>5817</v>
      </c>
      <c r="P1379" s="15"/>
      <c r="Q1379" s="9"/>
      <c r="R1379" s="3"/>
      <c r="S1379" s="16"/>
      <c r="T1379" s="16"/>
      <c r="U1379" s="16"/>
      <c r="V1379" s="16"/>
      <c r="W1379" s="16"/>
      <c r="X1379" s="16"/>
      <c r="Y1379" s="16"/>
      <c r="Z1379" s="16"/>
      <c r="AA1379" s="16"/>
      <c r="AB1379" s="16"/>
      <c r="AC1379" s="16"/>
      <c r="AD1379" s="16"/>
      <c r="AE1379" s="16"/>
      <c r="AF1379" s="16"/>
      <c r="AG1379" s="16"/>
      <c r="AH1379" s="16"/>
      <c r="AI1379" s="16"/>
      <c r="AJ1379" s="16"/>
      <c r="AK1379" s="16"/>
      <c r="AL1379" s="16"/>
      <c r="AM1379" s="16"/>
      <c r="AN1379" s="16"/>
      <c r="AO1379" s="16"/>
      <c r="AP1379" s="16"/>
      <c r="AQ1379" s="16"/>
      <c r="AR1379" s="16"/>
      <c r="AS1379" s="16"/>
      <c r="AT1379" s="16"/>
      <c r="AU1379" s="16"/>
      <c r="AV1379" s="16"/>
      <c r="AW1379" s="16"/>
      <c r="AX1379" s="16"/>
      <c r="AY1379" s="16"/>
      <c r="AZ1379" s="16"/>
      <c r="BA1379" s="16"/>
      <c r="BB1379" s="16"/>
      <c r="BC1379" s="16"/>
      <c r="BD1379" s="16"/>
      <c r="BE1379" s="16"/>
      <c r="BF1379" s="16"/>
      <c r="BG1379" s="16"/>
      <c r="BH1379" s="16"/>
      <c r="BI1379" s="16"/>
      <c r="BJ1379" s="16"/>
      <c r="BK1379" s="16"/>
      <c r="BL1379" s="16"/>
      <c r="BM1379" s="16"/>
      <c r="BN1379" s="16"/>
      <c r="BO1379" s="16"/>
      <c r="BP1379" s="16"/>
      <c r="BQ1379" s="16"/>
      <c r="BR1379" s="16"/>
      <c r="BS1379" s="16"/>
      <c r="BT1379" s="16"/>
      <c r="BU1379" s="16"/>
      <c r="BV1379" s="16"/>
      <c r="BW1379" s="16"/>
      <c r="BX1379" s="16"/>
      <c r="BY1379" s="16"/>
      <c r="BZ1379" s="16"/>
      <c r="CA1379" s="16"/>
      <c r="CB1379" s="16"/>
      <c r="CC1379" s="16"/>
      <c r="CD1379" s="16"/>
      <c r="CE1379" s="16"/>
      <c r="CF1379" s="16"/>
      <c r="CG1379" s="16"/>
      <c r="CH1379" s="16"/>
      <c r="CI1379" s="16"/>
      <c r="CJ1379" s="16"/>
      <c r="CK1379" s="16"/>
      <c r="CL1379" s="16"/>
      <c r="CM1379" s="16"/>
      <c r="CN1379" s="16"/>
      <c r="CO1379" s="16"/>
      <c r="CP1379" s="16"/>
      <c r="CQ1379" s="16"/>
      <c r="CR1379" s="16"/>
      <c r="CS1379" s="16"/>
      <c r="CT1379" s="16"/>
      <c r="CU1379" s="16"/>
      <c r="CV1379" s="16"/>
      <c r="CW1379" s="16"/>
      <c r="CX1379" s="16"/>
      <c r="CY1379" s="16"/>
      <c r="CZ1379" s="16"/>
      <c r="DA1379" s="16"/>
      <c r="DB1379" s="16"/>
      <c r="DC1379" s="16"/>
      <c r="DD1379" s="16"/>
      <c r="DE1379" s="16"/>
      <c r="DF1379" s="16"/>
      <c r="DG1379" s="16"/>
      <c r="DH1379" s="16"/>
      <c r="DI1379" s="16"/>
      <c r="DJ1379" s="16"/>
      <c r="DK1379" s="16"/>
      <c r="DL1379" s="16"/>
      <c r="DM1379" s="16"/>
      <c r="DN1379" s="16"/>
      <c r="DO1379" s="16"/>
      <c r="DP1379" s="16"/>
      <c r="DQ1379" s="16"/>
      <c r="DR1379" s="16"/>
      <c r="DS1379" s="16"/>
      <c r="DT1379" s="16"/>
      <c r="DU1379" s="16"/>
      <c r="DV1379" s="16"/>
      <c r="DW1379" s="16"/>
      <c r="DX1379" s="16"/>
      <c r="DY1379" s="16"/>
      <c r="DZ1379" s="16"/>
      <c r="EA1379" s="16"/>
      <c r="EB1379" s="16"/>
      <c r="EC1379" s="16"/>
      <c r="ED1379" s="16"/>
      <c r="EE1379" s="16"/>
      <c r="EF1379" s="16"/>
      <c r="EG1379" s="16"/>
      <c r="EH1379" s="16"/>
      <c r="EI1379" s="16"/>
      <c r="EJ1379" s="16"/>
      <c r="EK1379" s="16"/>
      <c r="EL1379" s="16"/>
      <c r="EM1379" s="16"/>
      <c r="EN1379" s="16"/>
      <c r="EO1379" s="16"/>
      <c r="EP1379" s="16"/>
      <c r="EQ1379" s="16"/>
      <c r="ER1379" s="16"/>
      <c r="ES1379" s="16"/>
      <c r="ET1379" s="16"/>
    </row>
    <row r="1380" spans="1:150" s="4" customFormat="1" ht="87" customHeight="1">
      <c r="A1380" s="3">
        <v>1374</v>
      </c>
      <c r="B1380" s="5" t="s">
        <v>5818</v>
      </c>
      <c r="C1380" s="3" t="s">
        <v>5819</v>
      </c>
      <c r="D1380" s="3" t="s">
        <v>5809</v>
      </c>
      <c r="E1380" s="3" t="s">
        <v>5820</v>
      </c>
      <c r="F1380" s="3">
        <v>2020</v>
      </c>
      <c r="G1380" s="3">
        <v>1512.1</v>
      </c>
      <c r="H1380" s="11">
        <v>100380312.7</v>
      </c>
      <c r="I1380" s="11">
        <v>100380312.7</v>
      </c>
      <c r="J1380" s="6">
        <f t="shared" si="21"/>
        <v>0</v>
      </c>
      <c r="K1380" s="11">
        <v>71673868.430000007</v>
      </c>
      <c r="L1380" s="7" t="s">
        <v>5821</v>
      </c>
      <c r="M1380" s="14">
        <v>44328</v>
      </c>
      <c r="N1380" s="3" t="s">
        <v>5822</v>
      </c>
      <c r="O1380" s="3" t="s">
        <v>5823</v>
      </c>
      <c r="P1380" s="15"/>
      <c r="Q1380" s="9"/>
      <c r="R1380" s="3"/>
      <c r="S1380" s="16"/>
      <c r="T1380" s="16"/>
      <c r="U1380" s="16"/>
      <c r="V1380" s="16"/>
      <c r="W1380" s="16"/>
      <c r="X1380" s="16"/>
      <c r="Y1380" s="16"/>
      <c r="Z1380" s="16"/>
      <c r="AA1380" s="16"/>
      <c r="AB1380" s="16"/>
      <c r="AC1380" s="16"/>
      <c r="AD1380" s="16"/>
      <c r="AE1380" s="16"/>
      <c r="AF1380" s="16"/>
      <c r="AG1380" s="16"/>
      <c r="AH1380" s="16"/>
      <c r="AI1380" s="16"/>
      <c r="AJ1380" s="16"/>
      <c r="AK1380" s="16"/>
      <c r="AL1380" s="16"/>
      <c r="AM1380" s="16"/>
      <c r="AN1380" s="16"/>
      <c r="AO1380" s="16"/>
      <c r="AP1380" s="16"/>
      <c r="AQ1380" s="16"/>
      <c r="AR1380" s="16"/>
      <c r="AS1380" s="16"/>
      <c r="AT1380" s="16"/>
      <c r="AU1380" s="16"/>
      <c r="AV1380" s="16"/>
      <c r="AW1380" s="16"/>
      <c r="AX1380" s="16"/>
      <c r="AY1380" s="16"/>
      <c r="AZ1380" s="16"/>
      <c r="BA1380" s="16"/>
      <c r="BB1380" s="16"/>
      <c r="BC1380" s="16"/>
      <c r="BD1380" s="16"/>
      <c r="BE1380" s="16"/>
      <c r="BF1380" s="16"/>
      <c r="BG1380" s="16"/>
      <c r="BH1380" s="16"/>
      <c r="BI1380" s="16"/>
      <c r="BJ1380" s="16"/>
      <c r="BK1380" s="16"/>
      <c r="BL1380" s="16"/>
      <c r="BM1380" s="16"/>
      <c r="BN1380" s="16"/>
      <c r="BO1380" s="16"/>
      <c r="BP1380" s="16"/>
      <c r="BQ1380" s="16"/>
      <c r="BR1380" s="16"/>
      <c r="BS1380" s="16"/>
      <c r="BT1380" s="16"/>
      <c r="BU1380" s="16"/>
      <c r="BV1380" s="16"/>
      <c r="BW1380" s="16"/>
      <c r="BX1380" s="16"/>
      <c r="BY1380" s="16"/>
      <c r="BZ1380" s="16"/>
      <c r="CA1380" s="16"/>
      <c r="CB1380" s="16"/>
      <c r="CC1380" s="16"/>
      <c r="CD1380" s="16"/>
      <c r="CE1380" s="16"/>
      <c r="CF1380" s="16"/>
      <c r="CG1380" s="16"/>
      <c r="CH1380" s="16"/>
      <c r="CI1380" s="16"/>
      <c r="CJ1380" s="16"/>
      <c r="CK1380" s="16"/>
      <c r="CL1380" s="16"/>
      <c r="CM1380" s="16"/>
      <c r="CN1380" s="16"/>
      <c r="CO1380" s="16"/>
      <c r="CP1380" s="16"/>
      <c r="CQ1380" s="16"/>
      <c r="CR1380" s="16"/>
      <c r="CS1380" s="16"/>
      <c r="CT1380" s="16"/>
      <c r="CU1380" s="16"/>
      <c r="CV1380" s="16"/>
      <c r="CW1380" s="16"/>
      <c r="CX1380" s="16"/>
      <c r="CY1380" s="16"/>
      <c r="CZ1380" s="16"/>
      <c r="DA1380" s="16"/>
      <c r="DB1380" s="16"/>
      <c r="DC1380" s="16"/>
      <c r="DD1380" s="16"/>
      <c r="DE1380" s="16"/>
      <c r="DF1380" s="16"/>
      <c r="DG1380" s="16"/>
      <c r="DH1380" s="16"/>
      <c r="DI1380" s="16"/>
      <c r="DJ1380" s="16"/>
      <c r="DK1380" s="16"/>
      <c r="DL1380" s="16"/>
      <c r="DM1380" s="16"/>
      <c r="DN1380" s="16"/>
      <c r="DO1380" s="16"/>
      <c r="DP1380" s="16"/>
      <c r="DQ1380" s="16"/>
      <c r="DR1380" s="16"/>
      <c r="DS1380" s="16"/>
      <c r="DT1380" s="16"/>
      <c r="DU1380" s="16"/>
      <c r="DV1380" s="16"/>
      <c r="DW1380" s="16"/>
      <c r="DX1380" s="16"/>
      <c r="DY1380" s="16"/>
      <c r="DZ1380" s="16"/>
      <c r="EA1380" s="16"/>
      <c r="EB1380" s="16"/>
      <c r="EC1380" s="16"/>
      <c r="ED1380" s="16"/>
      <c r="EE1380" s="16"/>
      <c r="EF1380" s="16"/>
      <c r="EG1380" s="16"/>
      <c r="EH1380" s="16"/>
      <c r="EI1380" s="16"/>
      <c r="EJ1380" s="16"/>
      <c r="EK1380" s="16"/>
      <c r="EL1380" s="16"/>
      <c r="EM1380" s="16"/>
      <c r="EN1380" s="16"/>
      <c r="EO1380" s="16"/>
      <c r="EP1380" s="16"/>
      <c r="EQ1380" s="16"/>
      <c r="ER1380" s="16"/>
      <c r="ES1380" s="16"/>
      <c r="ET1380" s="16"/>
    </row>
    <row r="1381" spans="1:150" s="4" customFormat="1" ht="87" customHeight="1">
      <c r="A1381" s="3">
        <v>1375</v>
      </c>
      <c r="B1381" s="5" t="s">
        <v>5824</v>
      </c>
      <c r="C1381" s="3" t="s">
        <v>5819</v>
      </c>
      <c r="D1381" s="3" t="s">
        <v>5815</v>
      </c>
      <c r="E1381" s="3" t="s">
        <v>5825</v>
      </c>
      <c r="F1381" s="3">
        <v>2020</v>
      </c>
      <c r="G1381" s="3">
        <v>28.8</v>
      </c>
      <c r="H1381" s="11">
        <v>5200000</v>
      </c>
      <c r="I1381" s="11">
        <v>5200000</v>
      </c>
      <c r="J1381" s="6">
        <f t="shared" si="21"/>
        <v>0</v>
      </c>
      <c r="K1381" s="11">
        <v>1162170.43</v>
      </c>
      <c r="L1381" s="7" t="s">
        <v>5821</v>
      </c>
      <c r="M1381" s="14">
        <v>44328</v>
      </c>
      <c r="N1381" s="3" t="s">
        <v>5822</v>
      </c>
      <c r="O1381" s="3" t="s">
        <v>5826</v>
      </c>
      <c r="P1381" s="15"/>
      <c r="Q1381" s="9"/>
      <c r="R1381" s="3"/>
      <c r="S1381" s="16"/>
      <c r="T1381" s="16"/>
      <c r="U1381" s="16"/>
      <c r="V1381" s="16"/>
      <c r="W1381" s="16"/>
      <c r="X1381" s="16"/>
      <c r="Y1381" s="16"/>
      <c r="Z1381" s="16"/>
      <c r="AA1381" s="16"/>
      <c r="AB1381" s="16"/>
      <c r="AC1381" s="16"/>
      <c r="AD1381" s="16"/>
      <c r="AE1381" s="16"/>
      <c r="AF1381" s="16"/>
      <c r="AG1381" s="16"/>
      <c r="AH1381" s="16"/>
      <c r="AI1381" s="16"/>
      <c r="AJ1381" s="16"/>
      <c r="AK1381" s="16"/>
      <c r="AL1381" s="16"/>
      <c r="AM1381" s="16"/>
      <c r="AN1381" s="16"/>
      <c r="AO1381" s="16"/>
      <c r="AP1381" s="16"/>
      <c r="AQ1381" s="16"/>
      <c r="AR1381" s="16"/>
      <c r="AS1381" s="16"/>
      <c r="AT1381" s="16"/>
      <c r="AU1381" s="16"/>
      <c r="AV1381" s="16"/>
      <c r="AW1381" s="16"/>
      <c r="AX1381" s="16"/>
      <c r="AY1381" s="16"/>
      <c r="AZ1381" s="16"/>
      <c r="BA1381" s="16"/>
      <c r="BB1381" s="16"/>
      <c r="BC1381" s="16"/>
      <c r="BD1381" s="16"/>
      <c r="BE1381" s="16"/>
      <c r="BF1381" s="16"/>
      <c r="BG1381" s="16"/>
      <c r="BH1381" s="16"/>
      <c r="BI1381" s="16"/>
      <c r="BJ1381" s="16"/>
      <c r="BK1381" s="16"/>
      <c r="BL1381" s="16"/>
      <c r="BM1381" s="16"/>
      <c r="BN1381" s="16"/>
      <c r="BO1381" s="16"/>
      <c r="BP1381" s="16"/>
      <c r="BQ1381" s="16"/>
      <c r="BR1381" s="16"/>
      <c r="BS1381" s="16"/>
      <c r="BT1381" s="16"/>
      <c r="BU1381" s="16"/>
      <c r="BV1381" s="16"/>
      <c r="BW1381" s="16"/>
      <c r="BX1381" s="16"/>
      <c r="BY1381" s="16"/>
      <c r="BZ1381" s="16"/>
      <c r="CA1381" s="16"/>
      <c r="CB1381" s="16"/>
      <c r="CC1381" s="16"/>
      <c r="CD1381" s="16"/>
      <c r="CE1381" s="16"/>
      <c r="CF1381" s="16"/>
      <c r="CG1381" s="16"/>
      <c r="CH1381" s="16"/>
      <c r="CI1381" s="16"/>
      <c r="CJ1381" s="16"/>
      <c r="CK1381" s="16"/>
      <c r="CL1381" s="16"/>
      <c r="CM1381" s="16"/>
      <c r="CN1381" s="16"/>
      <c r="CO1381" s="16"/>
      <c r="CP1381" s="16"/>
      <c r="CQ1381" s="16"/>
      <c r="CR1381" s="16"/>
      <c r="CS1381" s="16"/>
      <c r="CT1381" s="16"/>
      <c r="CU1381" s="16"/>
      <c r="CV1381" s="16"/>
      <c r="CW1381" s="16"/>
      <c r="CX1381" s="16"/>
      <c r="CY1381" s="16"/>
      <c r="CZ1381" s="16"/>
      <c r="DA1381" s="16"/>
      <c r="DB1381" s="16"/>
      <c r="DC1381" s="16"/>
      <c r="DD1381" s="16"/>
      <c r="DE1381" s="16"/>
      <c r="DF1381" s="16"/>
      <c r="DG1381" s="16"/>
      <c r="DH1381" s="16"/>
      <c r="DI1381" s="16"/>
      <c r="DJ1381" s="16"/>
      <c r="DK1381" s="16"/>
      <c r="DL1381" s="16"/>
      <c r="DM1381" s="16"/>
      <c r="DN1381" s="16"/>
      <c r="DO1381" s="16"/>
      <c r="DP1381" s="16"/>
      <c r="DQ1381" s="16"/>
      <c r="DR1381" s="16"/>
      <c r="DS1381" s="16"/>
      <c r="DT1381" s="16"/>
      <c r="DU1381" s="16"/>
      <c r="DV1381" s="16"/>
      <c r="DW1381" s="16"/>
      <c r="DX1381" s="16"/>
      <c r="DY1381" s="16"/>
      <c r="DZ1381" s="16"/>
      <c r="EA1381" s="16"/>
      <c r="EB1381" s="16"/>
      <c r="EC1381" s="16"/>
      <c r="ED1381" s="16"/>
      <c r="EE1381" s="16"/>
      <c r="EF1381" s="16"/>
      <c r="EG1381" s="16"/>
      <c r="EH1381" s="16"/>
      <c r="EI1381" s="16"/>
      <c r="EJ1381" s="16"/>
      <c r="EK1381" s="16"/>
      <c r="EL1381" s="16"/>
      <c r="EM1381" s="16"/>
      <c r="EN1381" s="16"/>
      <c r="EO1381" s="16"/>
      <c r="EP1381" s="16"/>
      <c r="EQ1381" s="16"/>
      <c r="ER1381" s="16"/>
      <c r="ES1381" s="16"/>
      <c r="ET1381" s="16"/>
    </row>
    <row r="1382" spans="1:150" s="4" customFormat="1" ht="46.5" customHeight="1">
      <c r="A1382" s="3">
        <v>1376</v>
      </c>
      <c r="B1382" s="5">
        <v>5479</v>
      </c>
      <c r="C1382" s="3" t="s">
        <v>687</v>
      </c>
      <c r="D1382" s="3" t="s">
        <v>5827</v>
      </c>
      <c r="E1382" s="3" t="s">
        <v>5828</v>
      </c>
      <c r="F1382" s="3">
        <v>1992</v>
      </c>
      <c r="G1382" s="3">
        <v>1119.5</v>
      </c>
      <c r="H1382" s="2">
        <v>1845178.85</v>
      </c>
      <c r="I1382" s="2">
        <v>625712.96</v>
      </c>
      <c r="J1382" s="2">
        <f t="shared" si="21"/>
        <v>1219465.8900000001</v>
      </c>
      <c r="K1382" s="2">
        <v>14437239.93</v>
      </c>
      <c r="L1382" s="7" t="s">
        <v>565</v>
      </c>
      <c r="M1382" s="8">
        <v>38658</v>
      </c>
      <c r="N1382" s="2" t="s">
        <v>5829</v>
      </c>
      <c r="O1382" s="3" t="s">
        <v>5830</v>
      </c>
      <c r="P1382" s="3" t="s">
        <v>5831</v>
      </c>
      <c r="Q1382" s="9"/>
    </row>
    <row r="1383" spans="1:150" s="20" customFormat="1" ht="52.5">
      <c r="A1383" s="3">
        <v>1377</v>
      </c>
      <c r="B1383" s="5" t="s">
        <v>5832</v>
      </c>
      <c r="C1383" s="3" t="s">
        <v>5833</v>
      </c>
      <c r="D1383" s="3" t="s">
        <v>344</v>
      </c>
      <c r="E1383" s="3" t="s">
        <v>5834</v>
      </c>
      <c r="F1383" s="3">
        <v>1964</v>
      </c>
      <c r="G1383" s="40">
        <v>1476.1</v>
      </c>
      <c r="H1383" s="2">
        <v>61060116.420000002</v>
      </c>
      <c r="I1383" s="2">
        <v>61060116.420000002</v>
      </c>
      <c r="J1383" s="2">
        <f t="shared" si="21"/>
        <v>0</v>
      </c>
      <c r="K1383" s="2">
        <v>61060116.420000002</v>
      </c>
      <c r="L1383" s="7" t="s">
        <v>21</v>
      </c>
      <c r="M1383" s="8">
        <v>44180</v>
      </c>
      <c r="N1383" s="2" t="s">
        <v>5835</v>
      </c>
      <c r="O1383" s="3" t="s">
        <v>5836</v>
      </c>
      <c r="P1383" s="2"/>
      <c r="Q1383" s="9"/>
      <c r="R1383" s="3"/>
    </row>
    <row r="1384" spans="1:150" s="20" customFormat="1" ht="42">
      <c r="A1384" s="3">
        <v>1378</v>
      </c>
      <c r="B1384" s="5" t="s">
        <v>5837</v>
      </c>
      <c r="C1384" s="3" t="s">
        <v>5838</v>
      </c>
      <c r="D1384" s="3" t="s">
        <v>344</v>
      </c>
      <c r="E1384" s="3" t="s">
        <v>5839</v>
      </c>
      <c r="F1384" s="3">
        <v>1904</v>
      </c>
      <c r="G1384" s="40">
        <v>456.4</v>
      </c>
      <c r="H1384" s="2">
        <v>1848852</v>
      </c>
      <c r="I1384" s="2">
        <v>1848852</v>
      </c>
      <c r="J1384" s="2">
        <f t="shared" si="21"/>
        <v>0</v>
      </c>
      <c r="K1384" s="2">
        <v>4350537.16</v>
      </c>
      <c r="L1384" s="7" t="s">
        <v>21</v>
      </c>
      <c r="M1384" s="8">
        <v>44453</v>
      </c>
      <c r="N1384" s="2" t="s">
        <v>5840</v>
      </c>
      <c r="O1384" s="3" t="s">
        <v>5841</v>
      </c>
      <c r="P1384" s="2" t="s">
        <v>5842</v>
      </c>
      <c r="Q1384" s="9"/>
      <c r="R1384" s="3"/>
    </row>
    <row r="1385" spans="1:150" s="4" customFormat="1" ht="31.5">
      <c r="A1385" s="3">
        <v>1379</v>
      </c>
      <c r="B1385" s="5" t="s">
        <v>5843</v>
      </c>
      <c r="C1385" s="3" t="s">
        <v>5844</v>
      </c>
      <c r="D1385" s="3" t="s">
        <v>64</v>
      </c>
      <c r="E1385" s="3" t="s">
        <v>5845</v>
      </c>
      <c r="F1385" s="3">
        <v>1985</v>
      </c>
      <c r="G1385" s="3">
        <v>231.9</v>
      </c>
      <c r="H1385" s="2">
        <v>6800000</v>
      </c>
      <c r="I1385" s="2">
        <v>6800000</v>
      </c>
      <c r="J1385" s="6">
        <f t="shared" si="21"/>
        <v>0</v>
      </c>
      <c r="K1385" s="2">
        <v>3386667.6</v>
      </c>
      <c r="L1385" s="7" t="s">
        <v>5617</v>
      </c>
      <c r="M1385" s="8">
        <v>44477</v>
      </c>
      <c r="N1385" s="3" t="s">
        <v>5846</v>
      </c>
      <c r="O1385" s="3" t="s">
        <v>5847</v>
      </c>
      <c r="P1385" s="2"/>
      <c r="Q1385" s="9"/>
      <c r="R1385" s="3"/>
      <c r="S1385" s="10"/>
      <c r="T1385" s="10"/>
      <c r="U1385" s="10"/>
      <c r="V1385" s="10"/>
      <c r="W1385" s="10"/>
      <c r="X1385" s="10"/>
      <c r="Y1385" s="10"/>
      <c r="Z1385" s="10"/>
      <c r="AA1385" s="10"/>
      <c r="AB1385" s="10"/>
      <c r="AC1385" s="10"/>
      <c r="AD1385" s="10"/>
      <c r="AE1385" s="10"/>
      <c r="AF1385" s="10"/>
      <c r="AG1385" s="10"/>
      <c r="AH1385" s="10"/>
      <c r="AI1385" s="10"/>
      <c r="AJ1385" s="10"/>
      <c r="AK1385" s="10"/>
      <c r="AL1385" s="10"/>
      <c r="AM1385" s="10"/>
      <c r="AN1385" s="10"/>
      <c r="AO1385" s="10"/>
      <c r="AP1385" s="10"/>
      <c r="AQ1385" s="10"/>
      <c r="AR1385" s="10"/>
      <c r="AS1385" s="10"/>
      <c r="AT1385" s="10"/>
      <c r="AU1385" s="10"/>
      <c r="AV1385" s="10"/>
      <c r="AW1385" s="10"/>
      <c r="AX1385" s="10"/>
      <c r="AY1385" s="10"/>
      <c r="AZ1385" s="10"/>
      <c r="BA1385" s="10"/>
      <c r="BB1385" s="10"/>
      <c r="BC1385" s="10"/>
      <c r="BD1385" s="10"/>
      <c r="BE1385" s="10"/>
      <c r="BF1385" s="10"/>
      <c r="BG1385" s="10"/>
      <c r="BH1385" s="10"/>
      <c r="BI1385" s="10"/>
      <c r="BJ1385" s="10"/>
      <c r="BK1385" s="10"/>
      <c r="BL1385" s="10"/>
      <c r="BM1385" s="10"/>
      <c r="BN1385" s="10"/>
      <c r="BO1385" s="10"/>
      <c r="BP1385" s="10"/>
      <c r="BQ1385" s="10"/>
      <c r="BR1385" s="10"/>
      <c r="BS1385" s="10"/>
      <c r="BT1385" s="10"/>
      <c r="BU1385" s="10"/>
      <c r="BV1385" s="10"/>
      <c r="BW1385" s="10"/>
      <c r="BX1385" s="10"/>
      <c r="BY1385" s="10"/>
      <c r="BZ1385" s="10"/>
      <c r="CA1385" s="10"/>
      <c r="CB1385" s="10"/>
      <c r="CC1385" s="10"/>
      <c r="CD1385" s="10"/>
      <c r="CE1385" s="10"/>
      <c r="CF1385" s="10"/>
      <c r="CG1385" s="10"/>
      <c r="CH1385" s="10"/>
      <c r="CI1385" s="10"/>
      <c r="CJ1385" s="10"/>
      <c r="CK1385" s="10"/>
      <c r="CL1385" s="10"/>
      <c r="CM1385" s="10"/>
      <c r="CN1385" s="10"/>
      <c r="CO1385" s="10"/>
      <c r="CP1385" s="10"/>
      <c r="CQ1385" s="10"/>
      <c r="CR1385" s="10"/>
      <c r="CS1385" s="10"/>
      <c r="CT1385" s="10"/>
      <c r="CU1385" s="10"/>
      <c r="CV1385" s="10"/>
      <c r="CW1385" s="10"/>
      <c r="CX1385" s="10"/>
      <c r="CY1385" s="10"/>
      <c r="CZ1385" s="10"/>
      <c r="DA1385" s="10"/>
      <c r="DB1385" s="10"/>
      <c r="DC1385" s="10"/>
      <c r="DD1385" s="10"/>
      <c r="DE1385" s="10"/>
      <c r="DF1385" s="10"/>
      <c r="DG1385" s="10"/>
      <c r="DH1385" s="10"/>
      <c r="DI1385" s="10"/>
      <c r="DJ1385" s="10"/>
      <c r="DK1385" s="10"/>
      <c r="DL1385" s="10"/>
      <c r="DM1385" s="10"/>
      <c r="DN1385" s="10"/>
      <c r="DO1385" s="10"/>
      <c r="DP1385" s="10"/>
      <c r="DQ1385" s="10"/>
      <c r="DR1385" s="10"/>
      <c r="DS1385" s="10"/>
      <c r="DT1385" s="10"/>
      <c r="DU1385" s="10"/>
      <c r="DV1385" s="10"/>
      <c r="DW1385" s="10"/>
      <c r="DX1385" s="10"/>
      <c r="DY1385" s="10"/>
      <c r="DZ1385" s="10"/>
      <c r="EA1385" s="10"/>
      <c r="EB1385" s="10"/>
      <c r="EC1385" s="10"/>
      <c r="ED1385" s="10"/>
      <c r="EE1385" s="10"/>
      <c r="EF1385" s="10"/>
      <c r="EG1385" s="10"/>
      <c r="EH1385" s="10"/>
      <c r="EI1385" s="10"/>
      <c r="EJ1385" s="10"/>
      <c r="EK1385" s="10"/>
      <c r="EL1385" s="10"/>
      <c r="EM1385" s="10"/>
      <c r="EN1385" s="10"/>
      <c r="EO1385" s="10"/>
      <c r="EP1385" s="10"/>
      <c r="EQ1385" s="10"/>
      <c r="ER1385" s="10"/>
      <c r="ES1385" s="10"/>
      <c r="ET1385" s="10"/>
    </row>
    <row r="1386" spans="1:150" s="4" customFormat="1" ht="31.5">
      <c r="A1386" s="3">
        <v>1380</v>
      </c>
      <c r="B1386" s="5" t="s">
        <v>5848</v>
      </c>
      <c r="C1386" s="3" t="s">
        <v>5844</v>
      </c>
      <c r="D1386" s="3" t="s">
        <v>64</v>
      </c>
      <c r="E1386" s="3" t="s">
        <v>5849</v>
      </c>
      <c r="F1386" s="3">
        <v>1985</v>
      </c>
      <c r="G1386" s="3">
        <v>676.8</v>
      </c>
      <c r="H1386" s="2">
        <v>19880000</v>
      </c>
      <c r="I1386" s="2">
        <v>19880000</v>
      </c>
      <c r="J1386" s="6">
        <f t="shared" si="21"/>
        <v>0</v>
      </c>
      <c r="K1386" s="2">
        <v>9883987.1999999993</v>
      </c>
      <c r="L1386" s="7" t="s">
        <v>5617</v>
      </c>
      <c r="M1386" s="8">
        <v>44477</v>
      </c>
      <c r="N1386" s="3" t="s">
        <v>5846</v>
      </c>
      <c r="O1386" s="3" t="s">
        <v>5847</v>
      </c>
      <c r="P1386" s="2"/>
      <c r="Q1386" s="9"/>
      <c r="R1386" s="3"/>
      <c r="S1386" s="10"/>
      <c r="T1386" s="10"/>
      <c r="U1386" s="10"/>
      <c r="V1386" s="10"/>
      <c r="W1386" s="10"/>
      <c r="X1386" s="10"/>
      <c r="Y1386" s="10"/>
      <c r="Z1386" s="10"/>
      <c r="AA1386" s="10"/>
      <c r="AB1386" s="10"/>
      <c r="AC1386" s="10"/>
      <c r="AD1386" s="10"/>
      <c r="AE1386" s="10"/>
      <c r="AF1386" s="10"/>
      <c r="AG1386" s="10"/>
      <c r="AH1386" s="10"/>
      <c r="AI1386" s="10"/>
      <c r="AJ1386" s="10"/>
      <c r="AK1386" s="10"/>
      <c r="AL1386" s="10"/>
      <c r="AM1386" s="10"/>
      <c r="AN1386" s="10"/>
      <c r="AO1386" s="10"/>
      <c r="AP1386" s="10"/>
      <c r="AQ1386" s="10"/>
      <c r="AR1386" s="10"/>
      <c r="AS1386" s="10"/>
      <c r="AT1386" s="10"/>
      <c r="AU1386" s="10"/>
      <c r="AV1386" s="10"/>
      <c r="AW1386" s="10"/>
      <c r="AX1386" s="10"/>
      <c r="AY1386" s="10"/>
      <c r="AZ1386" s="10"/>
      <c r="BA1386" s="10"/>
      <c r="BB1386" s="10"/>
      <c r="BC1386" s="10"/>
      <c r="BD1386" s="10"/>
      <c r="BE1386" s="10"/>
      <c r="BF1386" s="10"/>
      <c r="BG1386" s="10"/>
      <c r="BH1386" s="10"/>
      <c r="BI1386" s="10"/>
      <c r="BJ1386" s="10"/>
      <c r="BK1386" s="10"/>
      <c r="BL1386" s="10"/>
      <c r="BM1386" s="10"/>
      <c r="BN1386" s="10"/>
      <c r="BO1386" s="10"/>
      <c r="BP1386" s="10"/>
      <c r="BQ1386" s="10"/>
      <c r="BR1386" s="10"/>
      <c r="BS1386" s="10"/>
      <c r="BT1386" s="10"/>
      <c r="BU1386" s="10"/>
      <c r="BV1386" s="10"/>
      <c r="BW1386" s="10"/>
      <c r="BX1386" s="10"/>
      <c r="BY1386" s="10"/>
      <c r="BZ1386" s="10"/>
      <c r="CA1386" s="10"/>
      <c r="CB1386" s="10"/>
      <c r="CC1386" s="10"/>
      <c r="CD1386" s="10"/>
      <c r="CE1386" s="10"/>
      <c r="CF1386" s="10"/>
      <c r="CG1386" s="10"/>
      <c r="CH1386" s="10"/>
      <c r="CI1386" s="10"/>
      <c r="CJ1386" s="10"/>
      <c r="CK1386" s="10"/>
      <c r="CL1386" s="10"/>
      <c r="CM1386" s="10"/>
      <c r="CN1386" s="10"/>
      <c r="CO1386" s="10"/>
      <c r="CP1386" s="10"/>
      <c r="CQ1386" s="10"/>
      <c r="CR1386" s="10"/>
      <c r="CS1386" s="10"/>
      <c r="CT1386" s="10"/>
      <c r="CU1386" s="10"/>
      <c r="CV1386" s="10"/>
      <c r="CW1386" s="10"/>
      <c r="CX1386" s="10"/>
      <c r="CY1386" s="10"/>
      <c r="CZ1386" s="10"/>
      <c r="DA1386" s="10"/>
      <c r="DB1386" s="10"/>
      <c r="DC1386" s="10"/>
      <c r="DD1386" s="10"/>
      <c r="DE1386" s="10"/>
      <c r="DF1386" s="10"/>
      <c r="DG1386" s="10"/>
      <c r="DH1386" s="10"/>
      <c r="DI1386" s="10"/>
      <c r="DJ1386" s="10"/>
      <c r="DK1386" s="10"/>
      <c r="DL1386" s="10"/>
      <c r="DM1386" s="10"/>
      <c r="DN1386" s="10"/>
      <c r="DO1386" s="10"/>
      <c r="DP1386" s="10"/>
      <c r="DQ1386" s="10"/>
      <c r="DR1386" s="10"/>
      <c r="DS1386" s="10"/>
      <c r="DT1386" s="10"/>
      <c r="DU1386" s="10"/>
      <c r="DV1386" s="10"/>
      <c r="DW1386" s="10"/>
      <c r="DX1386" s="10"/>
      <c r="DY1386" s="10"/>
      <c r="DZ1386" s="10"/>
      <c r="EA1386" s="10"/>
      <c r="EB1386" s="10"/>
      <c r="EC1386" s="10"/>
      <c r="ED1386" s="10"/>
      <c r="EE1386" s="10"/>
      <c r="EF1386" s="10"/>
      <c r="EG1386" s="10"/>
      <c r="EH1386" s="10"/>
      <c r="EI1386" s="10"/>
      <c r="EJ1386" s="10"/>
      <c r="EK1386" s="10"/>
      <c r="EL1386" s="10"/>
      <c r="EM1386" s="10"/>
      <c r="EN1386" s="10"/>
      <c r="EO1386" s="10"/>
      <c r="EP1386" s="10"/>
      <c r="EQ1386" s="10"/>
      <c r="ER1386" s="10"/>
      <c r="ES1386" s="10"/>
      <c r="ET1386" s="10"/>
    </row>
    <row r="1387" spans="1:150" s="4" customFormat="1" ht="52.5">
      <c r="A1387" s="3">
        <v>1381</v>
      </c>
      <c r="B1387" s="5" t="s">
        <v>5850</v>
      </c>
      <c r="C1387" s="3" t="s">
        <v>3236</v>
      </c>
      <c r="D1387" s="3" t="s">
        <v>5851</v>
      </c>
      <c r="E1387" s="3" t="s">
        <v>5852</v>
      </c>
      <c r="F1387" s="3">
        <v>2020</v>
      </c>
      <c r="G1387" s="3">
        <v>252.3</v>
      </c>
      <c r="H1387" s="2">
        <v>12044330.060000001</v>
      </c>
      <c r="I1387" s="2">
        <v>12044330.060000001</v>
      </c>
      <c r="J1387" s="6">
        <f t="shared" si="21"/>
        <v>0</v>
      </c>
      <c r="K1387" s="80" t="s">
        <v>670</v>
      </c>
      <c r="L1387" s="7" t="s">
        <v>3239</v>
      </c>
      <c r="M1387" s="14">
        <v>44483</v>
      </c>
      <c r="N1387" s="2" t="s">
        <v>5853</v>
      </c>
      <c r="O1387" s="3" t="s">
        <v>5854</v>
      </c>
      <c r="P1387" s="2"/>
      <c r="Q1387" s="9"/>
      <c r="R1387" s="3"/>
    </row>
    <row r="1388" spans="1:150" s="4" customFormat="1" ht="31.5">
      <c r="A1388" s="3">
        <v>1382</v>
      </c>
      <c r="B1388" s="5" t="s">
        <v>5855</v>
      </c>
      <c r="C1388" s="3" t="s">
        <v>5856</v>
      </c>
      <c r="D1388" s="3" t="s">
        <v>5857</v>
      </c>
      <c r="E1388" s="3" t="s">
        <v>5858</v>
      </c>
      <c r="F1388" s="3">
        <v>2021</v>
      </c>
      <c r="G1388" s="3">
        <v>20552.599999999999</v>
      </c>
      <c r="H1388" s="2">
        <v>816212796.69000006</v>
      </c>
      <c r="I1388" s="2">
        <v>816212796.69000006</v>
      </c>
      <c r="J1388" s="6">
        <f t="shared" si="21"/>
        <v>0</v>
      </c>
      <c r="K1388" s="2">
        <v>654882636.96000004</v>
      </c>
      <c r="L1388" s="7" t="s">
        <v>5859</v>
      </c>
      <c r="M1388" s="8">
        <v>44494</v>
      </c>
      <c r="N1388" s="2" t="s">
        <v>5860</v>
      </c>
      <c r="O1388" s="3" t="s">
        <v>5861</v>
      </c>
      <c r="P1388" s="2"/>
      <c r="Q1388" s="9"/>
      <c r="R1388" s="3"/>
      <c r="S1388" s="16"/>
      <c r="T1388" s="16"/>
      <c r="U1388" s="16"/>
      <c r="V1388" s="16"/>
      <c r="W1388" s="16"/>
      <c r="X1388" s="16"/>
      <c r="Y1388" s="16"/>
      <c r="Z1388" s="16"/>
      <c r="AA1388" s="16"/>
      <c r="AB1388" s="16"/>
      <c r="AC1388" s="16"/>
      <c r="AD1388" s="16"/>
      <c r="AE1388" s="16"/>
      <c r="AF1388" s="16"/>
      <c r="AG1388" s="16"/>
      <c r="AH1388" s="16"/>
      <c r="AI1388" s="16"/>
      <c r="AJ1388" s="16"/>
      <c r="AK1388" s="16"/>
      <c r="AL1388" s="16"/>
      <c r="AM1388" s="16"/>
      <c r="AN1388" s="16"/>
      <c r="AO1388" s="16"/>
      <c r="AP1388" s="16"/>
      <c r="AQ1388" s="16"/>
      <c r="AR1388" s="16"/>
      <c r="AS1388" s="16"/>
      <c r="AT1388" s="16"/>
      <c r="AU1388" s="16"/>
      <c r="AV1388" s="16"/>
      <c r="AW1388" s="16"/>
      <c r="AX1388" s="16"/>
      <c r="AY1388" s="16"/>
      <c r="AZ1388" s="16"/>
      <c r="BA1388" s="16"/>
      <c r="BB1388" s="16"/>
      <c r="BC1388" s="16"/>
      <c r="BD1388" s="16"/>
      <c r="BE1388" s="16"/>
      <c r="BF1388" s="16"/>
      <c r="BG1388" s="16"/>
      <c r="BH1388" s="16"/>
      <c r="BI1388" s="16"/>
      <c r="BJ1388" s="16"/>
      <c r="BK1388" s="16"/>
      <c r="BL1388" s="16"/>
      <c r="BM1388" s="16"/>
      <c r="BN1388" s="16"/>
      <c r="BO1388" s="16"/>
      <c r="BP1388" s="16"/>
      <c r="BQ1388" s="16"/>
      <c r="BR1388" s="16"/>
      <c r="BS1388" s="16"/>
      <c r="BT1388" s="16"/>
      <c r="BU1388" s="16"/>
      <c r="BV1388" s="16"/>
      <c r="BW1388" s="16"/>
      <c r="BX1388" s="16"/>
      <c r="BY1388" s="16"/>
      <c r="BZ1388" s="16"/>
      <c r="CA1388" s="16"/>
      <c r="CB1388" s="16"/>
      <c r="CC1388" s="16"/>
      <c r="CD1388" s="16"/>
      <c r="CE1388" s="16"/>
      <c r="CF1388" s="16"/>
      <c r="CG1388" s="16"/>
      <c r="CH1388" s="16"/>
      <c r="CI1388" s="16"/>
      <c r="CJ1388" s="16"/>
      <c r="CK1388" s="16"/>
      <c r="CL1388" s="16"/>
      <c r="CM1388" s="16"/>
      <c r="CN1388" s="16"/>
      <c r="CO1388" s="16"/>
      <c r="CP1388" s="16"/>
      <c r="CQ1388" s="16"/>
      <c r="CR1388" s="16"/>
      <c r="CS1388" s="16"/>
      <c r="CT1388" s="16"/>
      <c r="CU1388" s="16"/>
      <c r="CV1388" s="16"/>
      <c r="CW1388" s="16"/>
      <c r="CX1388" s="16"/>
      <c r="CY1388" s="16"/>
      <c r="CZ1388" s="16"/>
      <c r="DA1388" s="16"/>
      <c r="DB1388" s="16"/>
      <c r="DC1388" s="16"/>
      <c r="DD1388" s="16"/>
      <c r="DE1388" s="16"/>
      <c r="DF1388" s="16"/>
      <c r="DG1388" s="16"/>
      <c r="DH1388" s="16"/>
      <c r="DI1388" s="16"/>
      <c r="DJ1388" s="16"/>
      <c r="DK1388" s="16"/>
      <c r="DL1388" s="16"/>
      <c r="DM1388" s="16"/>
      <c r="DN1388" s="16"/>
      <c r="DO1388" s="16"/>
      <c r="DP1388" s="16"/>
      <c r="DQ1388" s="16"/>
      <c r="DR1388" s="16"/>
      <c r="DS1388" s="16"/>
      <c r="DT1388" s="16"/>
      <c r="DU1388" s="16"/>
      <c r="DV1388" s="16"/>
      <c r="DW1388" s="16"/>
      <c r="DX1388" s="16"/>
      <c r="DY1388" s="16"/>
      <c r="DZ1388" s="16"/>
      <c r="EA1388" s="16"/>
      <c r="EB1388" s="16"/>
      <c r="EC1388" s="16"/>
      <c r="ED1388" s="16"/>
      <c r="EE1388" s="16"/>
      <c r="EF1388" s="16"/>
      <c r="EG1388" s="16"/>
      <c r="EH1388" s="16"/>
      <c r="EI1388" s="16"/>
      <c r="EJ1388" s="16"/>
      <c r="EK1388" s="16"/>
      <c r="EL1388" s="16"/>
      <c r="EM1388" s="16"/>
      <c r="EN1388" s="16"/>
      <c r="EO1388" s="16"/>
      <c r="EP1388" s="16"/>
      <c r="EQ1388" s="16"/>
      <c r="ER1388" s="16"/>
      <c r="ES1388" s="16"/>
      <c r="ET1388" s="16"/>
    </row>
    <row r="1389" spans="1:150" s="4" customFormat="1" ht="31.5">
      <c r="A1389" s="3">
        <v>1383</v>
      </c>
      <c r="B1389" s="5" t="s">
        <v>5862</v>
      </c>
      <c r="C1389" s="3" t="s">
        <v>5863</v>
      </c>
      <c r="D1389" s="3" t="s">
        <v>64</v>
      </c>
      <c r="E1389" s="3" t="s">
        <v>5864</v>
      </c>
      <c r="F1389" s="3">
        <v>1982</v>
      </c>
      <c r="G1389" s="3">
        <v>371.6</v>
      </c>
      <c r="H1389" s="2">
        <v>5174981.41</v>
      </c>
      <c r="I1389" s="2">
        <v>5174981.41</v>
      </c>
      <c r="J1389" s="6">
        <f t="shared" si="21"/>
        <v>0</v>
      </c>
      <c r="K1389" s="11">
        <v>5174981.41</v>
      </c>
      <c r="L1389" s="7" t="s">
        <v>21</v>
      </c>
      <c r="M1389" s="14">
        <v>44497</v>
      </c>
      <c r="N1389" s="2" t="s">
        <v>5865</v>
      </c>
      <c r="O1389" s="3" t="s">
        <v>5866</v>
      </c>
      <c r="P1389" s="2"/>
      <c r="Q1389" s="9"/>
      <c r="R1389" s="3"/>
    </row>
    <row r="1390" spans="1:150" s="35" customFormat="1" ht="94.5">
      <c r="A1390" s="3">
        <v>1384</v>
      </c>
      <c r="B1390" s="5" t="s">
        <v>5867</v>
      </c>
      <c r="C1390" s="3" t="s">
        <v>5868</v>
      </c>
      <c r="D1390" s="3" t="s">
        <v>344</v>
      </c>
      <c r="E1390" s="3" t="s">
        <v>5869</v>
      </c>
      <c r="F1390" s="3"/>
      <c r="G1390" s="3">
        <v>9.6</v>
      </c>
      <c r="H1390" s="81">
        <v>5507030</v>
      </c>
      <c r="I1390" s="2">
        <v>2361733.2599999998</v>
      </c>
      <c r="J1390" s="6">
        <v>3145296.74</v>
      </c>
      <c r="K1390" s="11">
        <v>472312.99</v>
      </c>
      <c r="L1390" s="7" t="s">
        <v>21</v>
      </c>
      <c r="M1390" s="14"/>
      <c r="N1390" s="2" t="s">
        <v>5870</v>
      </c>
      <c r="O1390" s="3"/>
      <c r="P1390" s="2" t="s">
        <v>5871</v>
      </c>
      <c r="Q1390" s="9"/>
      <c r="R1390" s="3"/>
    </row>
    <row r="1391" spans="1:150" s="35" customFormat="1" ht="63">
      <c r="A1391" s="3">
        <v>1385</v>
      </c>
      <c r="B1391" s="5" t="s">
        <v>5872</v>
      </c>
      <c r="C1391" s="3" t="s">
        <v>5873</v>
      </c>
      <c r="D1391" s="3" t="s">
        <v>64</v>
      </c>
      <c r="E1391" s="3" t="s">
        <v>5874</v>
      </c>
      <c r="F1391" s="3"/>
      <c r="G1391" s="3">
        <v>193.3</v>
      </c>
      <c r="H1391" s="2"/>
      <c r="I1391" s="2"/>
      <c r="J1391" s="6"/>
      <c r="K1391" s="11"/>
      <c r="L1391" s="7" t="s">
        <v>21</v>
      </c>
      <c r="M1391" s="14">
        <v>38684</v>
      </c>
      <c r="N1391" s="2" t="s">
        <v>5875</v>
      </c>
      <c r="O1391" s="3"/>
      <c r="P1391" s="2"/>
      <c r="Q1391" s="9"/>
      <c r="R1391" s="3" t="s">
        <v>5876</v>
      </c>
    </row>
    <row r="1392" spans="1:150" s="35" customFormat="1" ht="31.5">
      <c r="A1392" s="3">
        <v>1386</v>
      </c>
      <c r="B1392" s="5" t="s">
        <v>5877</v>
      </c>
      <c r="C1392" s="3" t="s">
        <v>5878</v>
      </c>
      <c r="D1392" s="3" t="s">
        <v>5879</v>
      </c>
      <c r="E1392" s="3" t="s">
        <v>5880</v>
      </c>
      <c r="F1392" s="3"/>
      <c r="G1392" s="3">
        <v>100.9</v>
      </c>
      <c r="H1392" s="2">
        <v>365811.17</v>
      </c>
      <c r="I1392" s="2">
        <v>241367.01</v>
      </c>
      <c r="J1392" s="6">
        <v>124444.16</v>
      </c>
      <c r="K1392" s="11"/>
      <c r="L1392" s="7" t="s">
        <v>21</v>
      </c>
      <c r="M1392" s="14"/>
      <c r="N1392" s="2" t="s">
        <v>5881</v>
      </c>
      <c r="O1392" s="3"/>
      <c r="P1392" s="2"/>
      <c r="Q1392" s="9"/>
      <c r="R1392" s="3"/>
    </row>
    <row r="1393" spans="1:18" s="35" customFormat="1" ht="31.5">
      <c r="A1393" s="3">
        <v>1387</v>
      </c>
      <c r="B1393" s="5" t="s">
        <v>5882</v>
      </c>
      <c r="C1393" s="3" t="s">
        <v>5878</v>
      </c>
      <c r="D1393" s="3" t="s">
        <v>5883</v>
      </c>
      <c r="E1393" s="3" t="s">
        <v>5884</v>
      </c>
      <c r="F1393" s="3"/>
      <c r="G1393" s="3">
        <v>202.9</v>
      </c>
      <c r="H1393" s="2">
        <v>735610.38</v>
      </c>
      <c r="I1393" s="2">
        <v>485366.28</v>
      </c>
      <c r="J1393" s="6">
        <v>250244.1</v>
      </c>
      <c r="K1393" s="11"/>
      <c r="L1393" s="7" t="s">
        <v>21</v>
      </c>
      <c r="M1393" s="14"/>
      <c r="N1393" s="2" t="s">
        <v>5881</v>
      </c>
      <c r="O1393" s="3"/>
      <c r="P1393" s="2" t="s">
        <v>5885</v>
      </c>
      <c r="Q1393" s="9"/>
      <c r="R1393" s="3"/>
    </row>
    <row r="1394" spans="1:18" s="35" customFormat="1" ht="31.5">
      <c r="A1394" s="3">
        <v>1388</v>
      </c>
      <c r="B1394" s="5" t="s">
        <v>5886</v>
      </c>
      <c r="C1394" s="3" t="s">
        <v>5887</v>
      </c>
      <c r="D1394" s="3" t="s">
        <v>5888</v>
      </c>
      <c r="E1394" s="3" t="s">
        <v>5889</v>
      </c>
      <c r="F1394" s="3">
        <v>2022</v>
      </c>
      <c r="G1394" s="3">
        <v>2691.9</v>
      </c>
      <c r="H1394" s="2">
        <v>114529168.43000001</v>
      </c>
      <c r="I1394" s="2"/>
      <c r="J1394" s="6"/>
      <c r="K1394" s="11">
        <v>85781781.299999997</v>
      </c>
      <c r="L1394" s="7" t="s">
        <v>5890</v>
      </c>
      <c r="M1394" s="14">
        <v>44866</v>
      </c>
      <c r="N1394" s="2" t="s">
        <v>5891</v>
      </c>
      <c r="O1394" s="3"/>
      <c r="P1394" s="2" t="s">
        <v>5892</v>
      </c>
      <c r="Q1394" s="9"/>
      <c r="R1394" s="3"/>
    </row>
    <row r="1395" spans="1:18" s="35" customFormat="1" ht="63">
      <c r="A1395" s="3">
        <v>1389</v>
      </c>
      <c r="B1395" s="5" t="s">
        <v>5893</v>
      </c>
      <c r="C1395" s="3" t="s">
        <v>5894</v>
      </c>
      <c r="D1395" s="3" t="s">
        <v>5895</v>
      </c>
      <c r="E1395" s="3" t="s">
        <v>5896</v>
      </c>
      <c r="F1395" s="3">
        <v>2022</v>
      </c>
      <c r="G1395" s="3">
        <v>546.6</v>
      </c>
      <c r="H1395" s="2">
        <v>41366290.090000004</v>
      </c>
      <c r="I1395" s="2"/>
      <c r="J1395" s="6"/>
      <c r="K1395" s="11"/>
      <c r="L1395" s="7" t="s">
        <v>5897</v>
      </c>
      <c r="M1395" s="14">
        <v>44886</v>
      </c>
      <c r="N1395" s="2"/>
      <c r="O1395" s="3"/>
      <c r="P1395" s="2" t="s">
        <v>5898</v>
      </c>
      <c r="Q1395" s="9"/>
      <c r="R1395" s="3"/>
    </row>
    <row r="1396" spans="1:18" s="35" customFormat="1" ht="52.5">
      <c r="A1396" s="3">
        <v>1390</v>
      </c>
      <c r="B1396" s="5" t="s">
        <v>5899</v>
      </c>
      <c r="C1396" s="3" t="s">
        <v>5900</v>
      </c>
      <c r="D1396" s="3" t="s">
        <v>5901</v>
      </c>
      <c r="E1396" s="3" t="s">
        <v>5902</v>
      </c>
      <c r="F1396" s="3">
        <v>2022</v>
      </c>
      <c r="G1396" s="3">
        <v>1499</v>
      </c>
      <c r="H1396" s="2">
        <v>145504352.59999999</v>
      </c>
      <c r="I1396" s="2"/>
      <c r="J1396" s="6"/>
      <c r="K1396" s="11"/>
      <c r="L1396" s="7" t="s">
        <v>5903</v>
      </c>
      <c r="M1396" s="14">
        <v>44945</v>
      </c>
      <c r="N1396" s="2" t="s">
        <v>5904</v>
      </c>
      <c r="O1396" s="3"/>
      <c r="P1396" s="2"/>
      <c r="Q1396" s="9"/>
      <c r="R1396" s="3"/>
    </row>
    <row r="1397" spans="1:18" s="35" customFormat="1" ht="63">
      <c r="A1397" s="3">
        <v>1391</v>
      </c>
      <c r="B1397" s="5" t="s">
        <v>5905</v>
      </c>
      <c r="C1397" s="3" t="s">
        <v>5906</v>
      </c>
      <c r="D1397" s="3" t="s">
        <v>5907</v>
      </c>
      <c r="E1397" s="3" t="s">
        <v>5908</v>
      </c>
      <c r="F1397" s="3"/>
      <c r="G1397" s="3">
        <v>152.4</v>
      </c>
      <c r="H1397" s="2">
        <v>11408510.060000001</v>
      </c>
      <c r="I1397" s="2"/>
      <c r="J1397" s="6"/>
      <c r="K1397" s="11"/>
      <c r="L1397" s="7" t="s">
        <v>5909</v>
      </c>
      <c r="M1397" s="14">
        <v>44945</v>
      </c>
      <c r="N1397" s="2" t="s">
        <v>5910</v>
      </c>
      <c r="O1397" s="3"/>
      <c r="P1397" s="2"/>
      <c r="Q1397" s="9"/>
      <c r="R1397" s="3"/>
    </row>
    <row r="1398" spans="1:18" s="35" customFormat="1" ht="63">
      <c r="A1398" s="3">
        <v>1392</v>
      </c>
      <c r="B1398" s="5" t="s">
        <v>5911</v>
      </c>
      <c r="C1398" s="3" t="s">
        <v>5912</v>
      </c>
      <c r="D1398" s="3" t="s">
        <v>5907</v>
      </c>
      <c r="E1398" s="3" t="s">
        <v>5913</v>
      </c>
      <c r="F1398" s="3"/>
      <c r="G1398" s="3">
        <v>114</v>
      </c>
      <c r="H1398" s="2">
        <v>8534245</v>
      </c>
      <c r="I1398" s="2"/>
      <c r="J1398" s="6"/>
      <c r="K1398" s="11"/>
      <c r="L1398" s="7" t="s">
        <v>5909</v>
      </c>
      <c r="M1398" s="14">
        <v>44945</v>
      </c>
      <c r="N1398" s="2" t="s">
        <v>5910</v>
      </c>
      <c r="O1398" s="3"/>
      <c r="P1398" s="2"/>
      <c r="Q1398" s="9"/>
      <c r="R1398" s="3"/>
    </row>
    <row r="1399" spans="1:18" s="35" customFormat="1" ht="63">
      <c r="A1399" s="3">
        <v>1393</v>
      </c>
      <c r="B1399" s="5" t="s">
        <v>5914</v>
      </c>
      <c r="C1399" s="3" t="s">
        <v>5915</v>
      </c>
      <c r="D1399" s="3" t="s">
        <v>5907</v>
      </c>
      <c r="E1399" s="3" t="s">
        <v>5916</v>
      </c>
      <c r="F1399" s="3"/>
      <c r="G1399" s="3">
        <v>147.19999999999999</v>
      </c>
      <c r="H1399" s="2">
        <v>11019245</v>
      </c>
      <c r="I1399" s="2"/>
      <c r="J1399" s="6"/>
      <c r="K1399" s="11"/>
      <c r="L1399" s="7" t="s">
        <v>5909</v>
      </c>
      <c r="M1399" s="14">
        <v>44945</v>
      </c>
      <c r="N1399" s="2" t="s">
        <v>5910</v>
      </c>
      <c r="O1399" s="3"/>
      <c r="P1399" s="2"/>
      <c r="Q1399" s="9"/>
      <c r="R1399" s="3"/>
    </row>
    <row r="1400" spans="1:18" s="35" customFormat="1" ht="63">
      <c r="A1400" s="3">
        <v>1394</v>
      </c>
      <c r="B1400" s="5" t="s">
        <v>5917</v>
      </c>
      <c r="C1400" s="3" t="s">
        <v>5918</v>
      </c>
      <c r="D1400" s="3" t="s">
        <v>5907</v>
      </c>
      <c r="E1400" s="3" t="s">
        <v>5919</v>
      </c>
      <c r="F1400" s="3"/>
      <c r="G1400" s="3">
        <v>117.1</v>
      </c>
      <c r="H1400" s="2">
        <v>8766000</v>
      </c>
      <c r="I1400" s="2"/>
      <c r="J1400" s="6"/>
      <c r="K1400" s="11"/>
      <c r="L1400" s="7" t="s">
        <v>5909</v>
      </c>
      <c r="M1400" s="14">
        <v>44945</v>
      </c>
      <c r="N1400" s="2" t="s">
        <v>5910</v>
      </c>
      <c r="O1400" s="3"/>
      <c r="P1400" s="2"/>
      <c r="Q1400" s="9"/>
      <c r="R1400" s="3"/>
    </row>
    <row r="1401" spans="1:18" s="35" customFormat="1" ht="63">
      <c r="A1401" s="3">
        <v>1395</v>
      </c>
      <c r="B1401" s="5" t="s">
        <v>5920</v>
      </c>
      <c r="C1401" s="3" t="s">
        <v>5921</v>
      </c>
      <c r="D1401" s="3" t="s">
        <v>5907</v>
      </c>
      <c r="E1401" s="3" t="s">
        <v>5922</v>
      </c>
      <c r="F1401" s="3"/>
      <c r="G1401" s="3">
        <v>270.8</v>
      </c>
      <c r="H1401" s="2">
        <v>20272000</v>
      </c>
      <c r="I1401" s="2"/>
      <c r="J1401" s="6"/>
      <c r="K1401" s="11"/>
      <c r="L1401" s="7" t="s">
        <v>5909</v>
      </c>
      <c r="M1401" s="14">
        <v>44945</v>
      </c>
      <c r="N1401" s="2" t="s">
        <v>5910</v>
      </c>
      <c r="O1401" s="3"/>
      <c r="P1401" s="2"/>
      <c r="Q1401" s="9"/>
      <c r="R1401" s="3"/>
    </row>
    <row r="1402" spans="1:18" s="35" customFormat="1" ht="12.75">
      <c r="A1402" s="3"/>
      <c r="B1402" s="5"/>
      <c r="C1402" s="3"/>
      <c r="D1402" s="3"/>
      <c r="E1402" s="3"/>
      <c r="F1402" s="3"/>
      <c r="G1402" s="3"/>
      <c r="H1402" s="2"/>
      <c r="I1402" s="2"/>
      <c r="J1402" s="6"/>
      <c r="K1402" s="11"/>
      <c r="L1402" s="7"/>
      <c r="M1402" s="14"/>
      <c r="N1402" s="2"/>
      <c r="O1402" s="3"/>
      <c r="P1402" s="2"/>
      <c r="Q1402" s="9"/>
      <c r="R1402" s="3"/>
    </row>
    <row r="1403" spans="1:18" s="35" customFormat="1" ht="12.75">
      <c r="A1403" s="3"/>
      <c r="B1403" s="5"/>
      <c r="C1403" s="3"/>
      <c r="D1403" s="3"/>
      <c r="E1403" s="3"/>
      <c r="F1403" s="3"/>
      <c r="G1403" s="3"/>
      <c r="H1403" s="2"/>
      <c r="I1403" s="2"/>
      <c r="J1403" s="6"/>
      <c r="K1403" s="11"/>
      <c r="L1403" s="7"/>
      <c r="M1403" s="14"/>
      <c r="N1403" s="2"/>
      <c r="O1403" s="3"/>
      <c r="P1403" s="2"/>
      <c r="Q1403" s="9"/>
      <c r="R1403" s="3"/>
    </row>
    <row r="1404" spans="1:18" s="35" customFormat="1" ht="12.75">
      <c r="A1404" s="3"/>
      <c r="B1404" s="5"/>
      <c r="C1404" s="3"/>
      <c r="D1404" s="3"/>
      <c r="E1404" s="3"/>
      <c r="F1404" s="3"/>
      <c r="G1404" s="3"/>
      <c r="H1404" s="2"/>
      <c r="I1404" s="2"/>
      <c r="J1404" s="6"/>
      <c r="K1404" s="11"/>
      <c r="L1404" s="7"/>
      <c r="M1404" s="14"/>
      <c r="N1404" s="2"/>
      <c r="O1404" s="3"/>
      <c r="P1404" s="2"/>
      <c r="Q1404" s="9"/>
      <c r="R1404" s="3"/>
    </row>
    <row r="1405" spans="1:18" s="35" customFormat="1" ht="12.75">
      <c r="A1405" s="3"/>
      <c r="B1405" s="5"/>
      <c r="C1405" s="3"/>
      <c r="D1405" s="3"/>
      <c r="E1405" s="3"/>
      <c r="F1405" s="3"/>
      <c r="G1405" s="3"/>
      <c r="H1405" s="2"/>
      <c r="I1405" s="2"/>
      <c r="J1405" s="6"/>
      <c r="K1405" s="11"/>
      <c r="L1405" s="7"/>
      <c r="M1405" s="14"/>
      <c r="N1405" s="2"/>
      <c r="O1405" s="3"/>
      <c r="P1405" s="2"/>
      <c r="Q1405" s="9"/>
      <c r="R1405" s="3"/>
    </row>
    <row r="1406" spans="1:18" ht="12.75">
      <c r="G1406" s="1">
        <f>SUM(G7:G1401)</f>
        <v>731969.98000000103</v>
      </c>
      <c r="H1406" s="82">
        <f>SUM(H7:H1401)</f>
        <v>6782821343.5000134</v>
      </c>
      <c r="I1406" s="82">
        <f>SUM(I7:I1401)</f>
        <v>4377306314.3300009</v>
      </c>
    </row>
    <row r="1407" spans="1:18" ht="12.75">
      <c r="I1407" s="82"/>
    </row>
  </sheetData>
  <autoFilter ref="A6:ET1408"/>
  <mergeCells count="1">
    <mergeCell ref="A3:R3"/>
  </mergeCells>
  <pageMargins left="0.44094488188976383" right="0.27165354330708658" top="1" bottom="1" header="0.5" footer="0.5"/>
  <pageSetup paperSize="9" scale="1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Р7-Офис/7.2.2.36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искл.</vt:lpstr>
      <vt:lpstr>'без искл.'!Область_печати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Сурайё</dc:creator>
  <cp:lastModifiedBy>user</cp:lastModifiedBy>
  <cp:revision>29</cp:revision>
  <dcterms:created xsi:type="dcterms:W3CDTF">2014-02-19T15:53:00Z</dcterms:created>
  <dcterms:modified xsi:type="dcterms:W3CDTF">2023-09-19T14:16:47Z</dcterms:modified>
</cp:coreProperties>
</file>