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 activeTab="2"/>
  </bookViews>
  <sheets>
    <sheet name="АПРЕЛЬ" sheetId="2" r:id="rId1"/>
    <sheet name="МАЙ" sheetId="1" r:id="rId2"/>
    <sheet name="ИЮНЬ" sheetId="3" r:id="rId3"/>
  </sheets>
  <calcPr calcId="145621"/>
</workbook>
</file>

<file path=xl/calcChain.xml><?xml version="1.0" encoding="utf-8"?>
<calcChain xmlns="http://schemas.openxmlformats.org/spreadsheetml/2006/main">
  <c r="L9" i="3" l="1"/>
  <c r="L8" i="3"/>
  <c r="L7" i="3"/>
  <c r="L6" i="3"/>
  <c r="L10" i="2"/>
  <c r="L9" i="2"/>
  <c r="L8" i="2"/>
  <c r="L7" i="2"/>
  <c r="L9" i="1"/>
  <c r="L8" i="1"/>
  <c r="L7" i="1"/>
  <c r="L6" i="1"/>
</calcChain>
</file>

<file path=xl/sharedStrings.xml><?xml version="1.0" encoding="utf-8"?>
<sst xmlns="http://schemas.openxmlformats.org/spreadsheetml/2006/main" count="162" uniqueCount="47">
  <si>
    <t>График проведения ярмарочных мероприятий на территории Белгородской области </t>
  </si>
  <si>
    <t>II квартал 2025 года (май)</t>
  </si>
  <si>
    <t>Наименование муниципального образования</t>
  </si>
  <si>
    <t>Орган, уполномоченный на проведение ярмарок</t>
  </si>
  <si>
    <r>
      <rPr>
        <b/>
        <sz val="11"/>
        <rFont val="Times New Roman"/>
      </rPr>
      <t xml:space="preserve">Контактные данные                                                                                           </t>
    </r>
    <r>
      <rPr>
        <i/>
        <sz val="11"/>
        <rFont val="Times New Roman"/>
      </rPr>
      <t>(телефон, адрес электронной почты)</t>
    </r>
  </si>
  <si>
    <r>
      <rPr>
        <b/>
        <sz val="11"/>
        <rFont val="Times New Roman"/>
      </rPr>
      <t xml:space="preserve">Дата проведения ярмарки </t>
    </r>
    <r>
      <rPr>
        <i/>
        <sz val="11"/>
        <rFont val="Times New Roman"/>
      </rPr>
      <t>(число)</t>
    </r>
  </si>
  <si>
    <t>Адрес проведения ярмарки</t>
  </si>
  <si>
    <t>Вид ярмарки</t>
  </si>
  <si>
    <t>Вид собсвенности на землю</t>
  </si>
  <si>
    <t>Всего</t>
  </si>
  <si>
    <t>Количество торговых мест</t>
  </si>
  <si>
    <t>Разовая ярмарка</t>
  </si>
  <si>
    <t>Сезонная ярмарка</t>
  </si>
  <si>
    <r>
      <rPr>
        <b/>
        <sz val="8"/>
        <rFont val="Times New Roman"/>
      </rPr>
      <t xml:space="preserve">Периодическая ярмарка </t>
    </r>
    <r>
      <rPr>
        <i/>
        <sz val="8"/>
        <rFont val="Times New Roman"/>
      </rPr>
      <t>(в том числе ярмарка выходного дня)</t>
    </r>
  </si>
  <si>
    <t>Государственная</t>
  </si>
  <si>
    <t>Муниципальная</t>
  </si>
  <si>
    <t>Частная</t>
  </si>
  <si>
    <t>по реализации сельскохозяйственных товаров</t>
  </si>
  <si>
    <t>по реализации продовольственных товаров</t>
  </si>
  <si>
    <t>по реализации непродовольственных товаров</t>
  </si>
  <si>
    <t>единовременного пользования</t>
  </si>
  <si>
    <t>в т.ч. по продаже одежды, обуви, текстиля</t>
  </si>
  <si>
    <t>в т.ч. по продаже ремесленной продукции, изделий народных художественных промыслов, hand made и др. </t>
  </si>
  <si>
    <t>в т.ч. по продаже прочей продукции</t>
  </si>
  <si>
    <t>в т.ч. занимаемые гражданами, не являющимися ИП, для реализации собственной продукции</t>
  </si>
  <si>
    <t>в т.ч. занимаемые КФХ и членами КФХ</t>
  </si>
  <si>
    <t>V</t>
  </si>
  <si>
    <t>Старооскольский городской округ</t>
  </si>
  <si>
    <t>МБУ "Имущественный центр"</t>
  </si>
  <si>
    <t>(4725) 44-58-40,                                                                        muic@so.belregion.ru</t>
  </si>
  <si>
    <t>1, 8, 15, 22, 29</t>
  </si>
  <si>
    <t>Старооскольский р-н,                                                                 с. Шаталовка,                                            ул. Центральная</t>
  </si>
  <si>
    <t>2, 9, 16, 23, 30</t>
  </si>
  <si>
    <t>Старооскольский р-н,                                             с. Роговатое, ул. С. Шестова</t>
  </si>
  <si>
    <t>4, 11, 18, 25</t>
  </si>
  <si>
    <t>Старооскольский р-н, Городище,                                                                     ул. Ленина, 199Б</t>
  </si>
  <si>
    <t>Администрация Старооскольского городского округа</t>
  </si>
  <si>
    <t>(4725) 22-58-48,                                                             (4725) 22-49-43, urpr@so.belregion.ru</t>
  </si>
  <si>
    <t>II квартал 2025 года (апрель)</t>
  </si>
  <si>
    <t>Периодическая ярмарка (в том числе ярмарка выходного дня)</t>
  </si>
  <si>
    <t>3, 10, 17, 24</t>
  </si>
  <si>
    <t>6, 13, 20, 27</t>
  </si>
  <si>
    <t>(4725) 22-58-48, (4725) 22-49-43, urpr@so.belregion.ru</t>
  </si>
  <si>
    <t xml:space="preserve"> г. Старый Оскол, мкр. Дубрава-1, 21, парковка магазина "Стройландия"</t>
  </si>
  <si>
    <t>II квартал 2025 года (июнь)</t>
  </si>
  <si>
    <t>5, 12, 19, 26</t>
  </si>
  <si>
    <t>6, 13, 19, 26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</si>
</sst>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Times New Roman"/>
    </font>
    <font>
      <b/>
      <sz val="11"/>
      <name val="Times New Roman"/>
    </font>
    <font>
      <b/>
      <sz val="13"/>
      <color theme="1"/>
      <name val="Times New Roman"/>
    </font>
    <font>
      <b/>
      <sz val="13"/>
      <color rgb="FFC00000"/>
      <name val="Times New Roman"/>
    </font>
    <font>
      <b/>
      <sz val="9"/>
      <name val="Times New Roman"/>
    </font>
    <font>
      <b/>
      <sz val="8"/>
      <name val="Times New Roman"/>
    </font>
    <font>
      <sz val="8"/>
      <name val="Times New Roman"/>
    </font>
    <font>
      <i/>
      <sz val="8"/>
      <name val="Times New Roman"/>
    </font>
    <font>
      <sz val="9"/>
      <color theme="1"/>
      <name val="Times New Roman"/>
    </font>
    <font>
      <sz val="9"/>
      <name val="Times New Roman"/>
    </font>
    <font>
      <b/>
      <sz val="13"/>
      <name val="Times New Roman"/>
    </font>
    <font>
      <sz val="13"/>
      <name val="Times New Roman"/>
    </font>
    <font>
      <sz val="9"/>
      <color indexed="64"/>
      <name val="Times New Roman"/>
    </font>
    <font>
      <b/>
      <sz val="9"/>
      <color theme="1"/>
      <name val="Times New Roman"/>
    </font>
    <font>
      <b/>
      <sz val="16"/>
      <name val="Times New Roman"/>
    </font>
    <font>
      <sz val="16"/>
      <name val="Times New Roman"/>
    </font>
    <font>
      <i/>
      <sz val="1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none"/>
    </fill>
  </fills>
  <borders count="2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9" fillId="5" borderId="5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6" borderId="5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1" fillId="6" borderId="5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6" borderId="5" xfId="0" applyFont="1" applyFill="1" applyBorder="1" applyAlignment="1">
      <alignment vertical="top" wrapText="1"/>
    </xf>
    <xf numFmtId="0" fontId="11" fillId="6" borderId="4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6" fillId="7" borderId="5" xfId="0" applyFont="1" applyFill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1" fillId="7" borderId="5" xfId="0" applyFont="1" applyFill="1" applyBorder="1" applyAlignment="1">
      <alignment horizontal="left" vertical="top" wrapText="1"/>
    </xf>
    <xf numFmtId="0" fontId="14" fillId="7" borderId="17" xfId="0" applyFont="1" applyFill="1" applyBorder="1" applyAlignment="1">
      <alignment horizontal="left" vertical="top" wrapText="1"/>
    </xf>
    <xf numFmtId="0" fontId="14" fillId="7" borderId="16" xfId="0" applyFont="1" applyFill="1" applyBorder="1" applyAlignment="1">
      <alignment horizontal="left" vertical="top" wrapText="1"/>
    </xf>
    <xf numFmtId="0" fontId="14" fillId="7" borderId="18" xfId="0" applyFont="1" applyFill="1" applyBorder="1" applyAlignment="1">
      <alignment horizontal="left" vertical="top" wrapText="1"/>
    </xf>
    <xf numFmtId="0" fontId="14" fillId="7" borderId="19" xfId="0" applyFont="1" applyFill="1" applyBorder="1" applyAlignment="1">
      <alignment horizontal="left" vertical="top" wrapText="1"/>
    </xf>
    <xf numFmtId="0" fontId="14" fillId="7" borderId="20" xfId="0" applyFont="1" applyFill="1" applyBorder="1" applyAlignment="1">
      <alignment horizontal="left" vertical="top" wrapText="1"/>
    </xf>
    <xf numFmtId="0" fontId="10" fillId="6" borderId="4" xfId="0" applyFont="1" applyFill="1" applyBorder="1" applyAlignment="1">
      <alignment horizontal="left" vertical="top" wrapText="1"/>
    </xf>
    <xf numFmtId="0" fontId="10" fillId="7" borderId="5" xfId="0" applyFont="1" applyFill="1" applyBorder="1" applyAlignment="1">
      <alignment horizontal="left" vertical="top" wrapText="1"/>
    </xf>
    <xf numFmtId="0" fontId="15" fillId="7" borderId="2" xfId="0" applyFont="1" applyFill="1" applyBorder="1" applyAlignment="1">
      <alignment horizontal="left" vertical="top" wrapText="1"/>
    </xf>
    <xf numFmtId="0" fontId="13" fillId="7" borderId="5" xfId="0" applyFont="1" applyFill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0" fillId="0" borderId="0" xfId="0" applyFont="1" applyAlignment="1">
      <alignment wrapText="1"/>
    </xf>
    <xf numFmtId="0" fontId="12" fillId="5" borderId="11" xfId="0" applyFont="1" applyFill="1" applyBorder="1" applyAlignment="1">
      <alignment horizontal="left" vertical="top" wrapText="1"/>
    </xf>
    <xf numFmtId="0" fontId="13" fillId="7" borderId="13" xfId="0" applyFont="1" applyFill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9" fillId="5" borderId="1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vertical="top" wrapText="1"/>
    </xf>
    <xf numFmtId="0" fontId="11" fillId="7" borderId="14" xfId="0" applyFont="1" applyFill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1" fillId="7" borderId="8" xfId="0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2" fontId="11" fillId="7" borderId="5" xfId="0" applyNumberFormat="1" applyFont="1" applyFill="1" applyBorder="1" applyAlignment="1">
      <alignment horizontal="left" vertical="top" wrapText="1"/>
    </xf>
    <xf numFmtId="0" fontId="13" fillId="7" borderId="8" xfId="0" applyFont="1" applyFill="1" applyBorder="1" applyAlignment="1">
      <alignment horizontal="left" vertical="top" wrapText="1"/>
    </xf>
    <xf numFmtId="0" fontId="13" fillId="7" borderId="11" xfId="0" applyFont="1" applyFill="1" applyBorder="1" applyAlignment="1">
      <alignment horizontal="left" vertical="top" wrapText="1"/>
    </xf>
    <xf numFmtId="0" fontId="13" fillId="7" borderId="12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0" fontId="13" fillId="7" borderId="23" xfId="0" applyFont="1" applyFill="1" applyBorder="1" applyAlignment="1">
      <alignment horizontal="left" vertical="top" wrapText="1"/>
    </xf>
    <xf numFmtId="0" fontId="11" fillId="7" borderId="4" xfId="0" applyFont="1" applyFill="1" applyBorder="1" applyAlignment="1">
      <alignment horizontal="left" vertical="top" wrapText="1"/>
    </xf>
    <xf numFmtId="0" fontId="15" fillId="6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6" borderId="0" xfId="0" applyFont="1" applyFill="1" applyAlignment="1">
      <alignment horizontal="left" vertical="top" wrapText="1"/>
    </xf>
    <xf numFmtId="0" fontId="11" fillId="6" borderId="0" xfId="0" applyFont="1" applyFill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3" borderId="5" xfId="0" applyFont="1" applyFill="1" applyBorder="1" applyAlignment="1">
      <alignment horizontal="left" vertical="top" textRotation="90" wrapText="1"/>
    </xf>
    <xf numFmtId="0" fontId="8" fillId="3" borderId="5" xfId="0" applyFont="1" applyFill="1" applyBorder="1" applyAlignment="1">
      <alignment horizontal="left" vertical="top" textRotation="90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7" fillId="4" borderId="5" xfId="0" applyFont="1" applyFill="1" applyBorder="1" applyAlignment="1">
      <alignment horizontal="left" vertical="top" textRotation="90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textRotation="90" wrapText="1"/>
    </xf>
    <xf numFmtId="0" fontId="6" fillId="5" borderId="6" xfId="0" applyFont="1" applyFill="1" applyBorder="1" applyAlignment="1">
      <alignment horizontal="center" vertical="center" textRotation="90" wrapText="1"/>
    </xf>
    <xf numFmtId="0" fontId="6" fillId="5" borderId="7" xfId="0" applyFont="1" applyFill="1" applyBorder="1" applyAlignment="1">
      <alignment horizontal="center" vertical="center" textRotation="90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textRotation="90" wrapText="1"/>
    </xf>
    <xf numFmtId="0" fontId="6" fillId="5" borderId="15" xfId="0" applyFont="1" applyFill="1" applyBorder="1" applyAlignment="1">
      <alignment horizontal="center" vertical="center" textRotation="90" wrapText="1"/>
    </xf>
    <xf numFmtId="0" fontId="6" fillId="5" borderId="22" xfId="0" applyFont="1" applyFill="1" applyBorder="1" applyAlignment="1">
      <alignment horizontal="center" vertical="center" textRotation="90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workbookViewId="0">
      <pane ySplit="6" topLeftCell="A7" activePane="bottomLeft" state="frozen"/>
      <selection activeCell="P41" sqref="P41:V43"/>
      <selection pane="bottomLeft" activeCell="M15" sqref="M15"/>
    </sheetView>
  </sheetViews>
  <sheetFormatPr defaultRowHeight="15" x14ac:dyDescent="0.25"/>
  <cols>
    <col min="1" max="1" width="17.5703125" style="1" customWidth="1"/>
    <col min="2" max="2" width="21.42578125" style="1" customWidth="1"/>
    <col min="3" max="3" width="17.7109375" style="1" customWidth="1"/>
    <col min="4" max="4" width="20" style="1" customWidth="1"/>
    <col min="5" max="5" width="25.42578125" style="1" customWidth="1"/>
    <col min="6" max="6" width="4.85546875" style="1" customWidth="1"/>
    <col min="7" max="7" width="5.28515625" style="1" customWidth="1"/>
    <col min="8" max="8" width="8.28515625" style="1" customWidth="1"/>
    <col min="9" max="9" width="5.5703125" style="1" customWidth="1"/>
    <col min="10" max="10" width="6.5703125" style="1" customWidth="1"/>
    <col min="11" max="11" width="6.7109375" style="1" customWidth="1"/>
    <col min="12" max="12" width="7.5703125" style="35" customWidth="1"/>
    <col min="13" max="13" width="14.28515625" style="30" customWidth="1"/>
    <col min="14" max="14" width="15" style="30" customWidth="1"/>
    <col min="15" max="15" width="14.28515625" style="30" customWidth="1"/>
    <col min="16" max="16" width="17.7109375" style="30" customWidth="1"/>
    <col min="17" max="17" width="14.28515625" style="30" customWidth="1"/>
    <col min="18" max="18" width="17.5703125" style="30" customWidth="1"/>
    <col min="19" max="19" width="14.28515625" style="30" customWidth="1"/>
    <col min="20" max="16384" width="9.140625" style="1"/>
  </cols>
  <sheetData>
    <row r="1" spans="1:19" ht="28.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17.25" customHeight="1" x14ac:dyDescent="0.25">
      <c r="A2" s="68" t="s">
        <v>38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ht="12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43.5" customHeight="1" x14ac:dyDescent="0.25">
      <c r="A4" s="69" t="s">
        <v>2</v>
      </c>
      <c r="B4" s="90" t="s">
        <v>3</v>
      </c>
      <c r="C4" s="91" t="s">
        <v>4</v>
      </c>
      <c r="D4" s="69" t="s">
        <v>5</v>
      </c>
      <c r="E4" s="90" t="s">
        <v>6</v>
      </c>
      <c r="F4" s="92" t="s">
        <v>7</v>
      </c>
      <c r="G4" s="92"/>
      <c r="H4" s="92"/>
      <c r="I4" s="93" t="s">
        <v>8</v>
      </c>
      <c r="J4" s="93"/>
      <c r="K4" s="93"/>
      <c r="L4" s="94" t="s">
        <v>9</v>
      </c>
      <c r="M4" s="82" t="s">
        <v>10</v>
      </c>
      <c r="N4" s="83"/>
      <c r="O4" s="83"/>
      <c r="P4" s="83"/>
      <c r="Q4" s="83"/>
      <c r="R4" s="83"/>
      <c r="S4" s="84"/>
    </row>
    <row r="5" spans="1:19" ht="25.5" customHeight="1" x14ac:dyDescent="0.25">
      <c r="A5" s="70"/>
      <c r="B5" s="70"/>
      <c r="C5" s="72"/>
      <c r="D5" s="70"/>
      <c r="E5" s="70"/>
      <c r="F5" s="62" t="s">
        <v>11</v>
      </c>
      <c r="G5" s="62" t="s">
        <v>12</v>
      </c>
      <c r="H5" s="62" t="s">
        <v>39</v>
      </c>
      <c r="I5" s="89" t="s">
        <v>14</v>
      </c>
      <c r="J5" s="89" t="s">
        <v>15</v>
      </c>
      <c r="K5" s="89" t="s">
        <v>16</v>
      </c>
      <c r="L5" s="95"/>
      <c r="M5" s="57" t="s">
        <v>17</v>
      </c>
      <c r="N5" s="57" t="s">
        <v>18</v>
      </c>
      <c r="O5" s="86" t="s">
        <v>19</v>
      </c>
      <c r="P5" s="87"/>
      <c r="Q5" s="88"/>
      <c r="R5" s="86" t="s">
        <v>20</v>
      </c>
      <c r="S5" s="88"/>
    </row>
    <row r="6" spans="1:19" ht="72" customHeight="1" x14ac:dyDescent="0.25">
      <c r="A6" s="70"/>
      <c r="B6" s="70"/>
      <c r="C6" s="72"/>
      <c r="D6" s="70"/>
      <c r="E6" s="70"/>
      <c r="F6" s="63"/>
      <c r="G6" s="63"/>
      <c r="H6" s="64"/>
      <c r="I6" s="66"/>
      <c r="J6" s="66"/>
      <c r="K6" s="66"/>
      <c r="L6" s="96"/>
      <c r="M6" s="58"/>
      <c r="N6" s="85"/>
      <c r="O6" s="36" t="s">
        <v>21</v>
      </c>
      <c r="P6" s="36" t="s">
        <v>22</v>
      </c>
      <c r="Q6" s="36" t="s">
        <v>23</v>
      </c>
      <c r="R6" s="36" t="s">
        <v>24</v>
      </c>
      <c r="S6" s="36" t="s">
        <v>25</v>
      </c>
    </row>
    <row r="7" spans="1:19" s="6" customFormat="1" ht="43.5" customHeight="1" x14ac:dyDescent="0.25">
      <c r="A7" s="7" t="s">
        <v>27</v>
      </c>
      <c r="B7" s="12" t="s">
        <v>28</v>
      </c>
      <c r="C7" s="38" t="s">
        <v>29</v>
      </c>
      <c r="D7" s="39" t="s">
        <v>40</v>
      </c>
      <c r="E7" s="11" t="s">
        <v>31</v>
      </c>
      <c r="F7" s="10"/>
      <c r="G7" s="10"/>
      <c r="H7" s="10" t="s">
        <v>26</v>
      </c>
      <c r="I7" s="14"/>
      <c r="J7" s="10" t="s">
        <v>26</v>
      </c>
      <c r="K7" s="14"/>
      <c r="L7" s="31">
        <f t="shared" ref="L7:L10" si="0">SUM(M7:S7)</f>
        <v>50</v>
      </c>
      <c r="M7" s="40">
        <v>20</v>
      </c>
      <c r="N7" s="29">
        <v>14</v>
      </c>
      <c r="O7" s="29">
        <v>3</v>
      </c>
      <c r="P7" s="29">
        <v>1</v>
      </c>
      <c r="Q7" s="29">
        <v>2</v>
      </c>
      <c r="R7" s="29">
        <v>5</v>
      </c>
      <c r="S7" s="29">
        <v>5</v>
      </c>
    </row>
    <row r="8" spans="1:19" s="6" customFormat="1" ht="37.5" customHeight="1" x14ac:dyDescent="0.25">
      <c r="A8" s="7" t="s">
        <v>27</v>
      </c>
      <c r="B8" s="12" t="s">
        <v>28</v>
      </c>
      <c r="C8" s="38" t="s">
        <v>29</v>
      </c>
      <c r="D8" s="19" t="s">
        <v>34</v>
      </c>
      <c r="E8" s="11" t="s">
        <v>33</v>
      </c>
      <c r="F8" s="10"/>
      <c r="G8" s="10"/>
      <c r="H8" s="10" t="s">
        <v>26</v>
      </c>
      <c r="I8" s="14"/>
      <c r="J8" s="10" t="s">
        <v>26</v>
      </c>
      <c r="K8" s="14"/>
      <c r="L8" s="31">
        <f t="shared" si="0"/>
        <v>50</v>
      </c>
      <c r="M8" s="40">
        <v>20</v>
      </c>
      <c r="N8" s="40">
        <v>14</v>
      </c>
      <c r="O8" s="40">
        <v>3</v>
      </c>
      <c r="P8" s="40">
        <v>1</v>
      </c>
      <c r="Q8" s="40">
        <v>2</v>
      </c>
      <c r="R8" s="40">
        <v>5</v>
      </c>
      <c r="S8" s="40">
        <v>5</v>
      </c>
    </row>
    <row r="9" spans="1:19" ht="42.75" customHeight="1" x14ac:dyDescent="0.25">
      <c r="A9" s="7" t="s">
        <v>27</v>
      </c>
      <c r="B9" s="12" t="s">
        <v>28</v>
      </c>
      <c r="C9" s="38" t="s">
        <v>29</v>
      </c>
      <c r="D9" s="41" t="s">
        <v>41</v>
      </c>
      <c r="E9" s="37" t="s">
        <v>35</v>
      </c>
      <c r="F9" s="10"/>
      <c r="G9" s="10"/>
      <c r="H9" s="10" t="s">
        <v>26</v>
      </c>
      <c r="I9" s="14"/>
      <c r="J9" s="10" t="s">
        <v>26</v>
      </c>
      <c r="K9" s="14"/>
      <c r="L9" s="31">
        <f t="shared" si="0"/>
        <v>30</v>
      </c>
      <c r="M9" s="42">
        <v>10</v>
      </c>
      <c r="N9" s="42">
        <v>10</v>
      </c>
      <c r="O9" s="42">
        <v>2</v>
      </c>
      <c r="P9" s="42">
        <v>1</v>
      </c>
      <c r="Q9" s="42">
        <v>1</v>
      </c>
      <c r="R9" s="42">
        <v>3</v>
      </c>
      <c r="S9" s="42">
        <v>3</v>
      </c>
    </row>
    <row r="10" spans="1:19" ht="70.5" customHeight="1" x14ac:dyDescent="0.25">
      <c r="A10" s="7" t="s">
        <v>27</v>
      </c>
      <c r="B10" s="12" t="s">
        <v>36</v>
      </c>
      <c r="C10" s="38" t="s">
        <v>42</v>
      </c>
      <c r="D10" s="41" t="s">
        <v>46</v>
      </c>
      <c r="E10" s="37" t="s">
        <v>43</v>
      </c>
      <c r="F10" s="10"/>
      <c r="G10" s="10"/>
      <c r="H10" s="10" t="s">
        <v>26</v>
      </c>
      <c r="I10" s="14"/>
      <c r="J10" s="10"/>
      <c r="K10" s="43" t="s">
        <v>26</v>
      </c>
      <c r="L10" s="31">
        <f t="shared" si="0"/>
        <v>60</v>
      </c>
      <c r="M10" s="16">
        <v>24</v>
      </c>
      <c r="N10" s="16">
        <v>10</v>
      </c>
      <c r="O10" s="16">
        <v>0</v>
      </c>
      <c r="P10" s="16">
        <v>3</v>
      </c>
      <c r="Q10" s="16">
        <v>0</v>
      </c>
      <c r="R10" s="16">
        <v>12</v>
      </c>
      <c r="S10" s="16">
        <v>11</v>
      </c>
    </row>
  </sheetData>
  <mergeCells count="21">
    <mergeCell ref="A1:S1"/>
    <mergeCell ref="A2:S2"/>
    <mergeCell ref="A4:A6"/>
    <mergeCell ref="B4:B6"/>
    <mergeCell ref="C4:C6"/>
    <mergeCell ref="D4:D6"/>
    <mergeCell ref="E4:E6"/>
    <mergeCell ref="F4:H4"/>
    <mergeCell ref="I4:K4"/>
    <mergeCell ref="L4:L6"/>
    <mergeCell ref="M4:S4"/>
    <mergeCell ref="F5:F6"/>
    <mergeCell ref="M5:M6"/>
    <mergeCell ref="N5:N6"/>
    <mergeCell ref="O5:Q5"/>
    <mergeCell ref="R5:S5"/>
    <mergeCell ref="G5:G6"/>
    <mergeCell ref="H5:H6"/>
    <mergeCell ref="I5:I6"/>
    <mergeCell ref="J5:J6"/>
    <mergeCell ref="K5:K6"/>
  </mergeCells>
  <pageMargins left="0.25196850393700787" right="0.25196850393700787" top="0.75196850393700787" bottom="0.75196850393700787" header="0.3" footer="0.3"/>
  <pageSetup paperSize="9" scale="39" firstPageNumber="214748364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workbookViewId="0">
      <selection activeCell="K9" sqref="K9"/>
    </sheetView>
  </sheetViews>
  <sheetFormatPr defaultRowHeight="15" x14ac:dyDescent="0.25"/>
  <cols>
    <col min="1" max="1" width="20.5703125" style="1" customWidth="1"/>
    <col min="2" max="2" width="21.85546875" style="2" customWidth="1"/>
    <col min="3" max="3" width="18.28515625" style="2" customWidth="1"/>
    <col min="4" max="4" width="17.5703125" style="2" customWidth="1"/>
    <col min="5" max="5" width="26.42578125" style="2" customWidth="1"/>
    <col min="6" max="7" width="5.85546875" style="2" customWidth="1"/>
    <col min="8" max="8" width="8" style="2" customWidth="1"/>
    <col min="9" max="9" width="7.140625" style="2" customWidth="1"/>
    <col min="10" max="10" width="6.28515625" style="2" customWidth="1"/>
    <col min="11" max="11" width="6.42578125" style="2" customWidth="1"/>
    <col min="12" max="12" width="8" style="3" customWidth="1"/>
    <col min="13" max="13" width="17.140625" style="2" customWidth="1"/>
    <col min="14" max="14" width="17.28515625" style="2" customWidth="1"/>
    <col min="15" max="15" width="15.42578125" style="2" customWidth="1"/>
    <col min="16" max="16" width="17" style="2" customWidth="1"/>
    <col min="17" max="17" width="13.28515625" style="2" customWidth="1"/>
    <col min="18" max="18" width="17.140625" style="2" customWidth="1"/>
    <col min="19" max="19" width="16.28515625" style="2" customWidth="1"/>
    <col min="20" max="16384" width="9.140625" style="1"/>
  </cols>
  <sheetData>
    <row r="1" spans="1:20" ht="30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20" ht="23.25" customHeight="1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ht="47.25" customHeight="1" x14ac:dyDescent="0.25">
      <c r="A3" s="69" t="s">
        <v>2</v>
      </c>
      <c r="B3" s="69" t="s">
        <v>3</v>
      </c>
      <c r="C3" s="71" t="s">
        <v>4</v>
      </c>
      <c r="D3" s="69" t="s">
        <v>5</v>
      </c>
      <c r="E3" s="69" t="s">
        <v>6</v>
      </c>
      <c r="F3" s="73" t="s">
        <v>7</v>
      </c>
      <c r="G3" s="74"/>
      <c r="H3" s="75"/>
      <c r="I3" s="76" t="s">
        <v>8</v>
      </c>
      <c r="J3" s="77"/>
      <c r="K3" s="78"/>
      <c r="L3" s="79" t="s">
        <v>9</v>
      </c>
      <c r="M3" s="82" t="s">
        <v>10</v>
      </c>
      <c r="N3" s="83"/>
      <c r="O3" s="83"/>
      <c r="P3" s="83"/>
      <c r="Q3" s="83"/>
      <c r="R3" s="83"/>
      <c r="S3" s="84"/>
    </row>
    <row r="4" spans="1:20" ht="25.5" customHeight="1" x14ac:dyDescent="0.25">
      <c r="A4" s="70"/>
      <c r="B4" s="70"/>
      <c r="C4" s="72"/>
      <c r="D4" s="70"/>
      <c r="E4" s="70"/>
      <c r="F4" s="62" t="s">
        <v>11</v>
      </c>
      <c r="G4" s="62" t="s">
        <v>12</v>
      </c>
      <c r="H4" s="62" t="s">
        <v>13</v>
      </c>
      <c r="I4" s="65" t="s">
        <v>14</v>
      </c>
      <c r="J4" s="65" t="s">
        <v>15</v>
      </c>
      <c r="K4" s="65" t="s">
        <v>16</v>
      </c>
      <c r="L4" s="80"/>
      <c r="M4" s="57" t="s">
        <v>17</v>
      </c>
      <c r="N4" s="57" t="s">
        <v>18</v>
      </c>
      <c r="O4" s="59" t="s">
        <v>19</v>
      </c>
      <c r="P4" s="60"/>
      <c r="Q4" s="61"/>
      <c r="R4" s="59" t="s">
        <v>20</v>
      </c>
      <c r="S4" s="61"/>
    </row>
    <row r="5" spans="1:20" ht="71.25" customHeight="1" x14ac:dyDescent="0.25">
      <c r="A5" s="70"/>
      <c r="B5" s="70"/>
      <c r="C5" s="72"/>
      <c r="D5" s="70"/>
      <c r="E5" s="70"/>
      <c r="F5" s="63"/>
      <c r="G5" s="63"/>
      <c r="H5" s="64"/>
      <c r="I5" s="66"/>
      <c r="J5" s="66"/>
      <c r="K5" s="66"/>
      <c r="L5" s="81"/>
      <c r="M5" s="58"/>
      <c r="N5" s="58"/>
      <c r="O5" s="5" t="s">
        <v>21</v>
      </c>
      <c r="P5" s="5" t="s">
        <v>22</v>
      </c>
      <c r="Q5" s="5" t="s">
        <v>23</v>
      </c>
      <c r="R5" s="5" t="s">
        <v>24</v>
      </c>
      <c r="S5" s="5" t="s">
        <v>25</v>
      </c>
    </row>
    <row r="6" spans="1:20" s="6" customFormat="1" ht="40.5" customHeight="1" x14ac:dyDescent="0.25">
      <c r="A6" s="7" t="s">
        <v>27</v>
      </c>
      <c r="B6" s="12" t="s">
        <v>28</v>
      </c>
      <c r="C6" s="12" t="s">
        <v>29</v>
      </c>
      <c r="D6" s="9" t="s">
        <v>30</v>
      </c>
      <c r="E6" s="9" t="s">
        <v>31</v>
      </c>
      <c r="F6" s="10"/>
      <c r="G6" s="10"/>
      <c r="H6" s="10" t="s">
        <v>26</v>
      </c>
      <c r="I6" s="14"/>
      <c r="J6" s="10" t="s">
        <v>26</v>
      </c>
      <c r="K6" s="17"/>
      <c r="L6" s="8">
        <f t="shared" ref="L6:L8" si="0">SUM(M6:S6)</f>
        <v>50</v>
      </c>
      <c r="M6" s="20">
        <v>20</v>
      </c>
      <c r="N6" s="21">
        <v>14</v>
      </c>
      <c r="O6" s="21">
        <v>3</v>
      </c>
      <c r="P6" s="21">
        <v>1</v>
      </c>
      <c r="Q6" s="21">
        <v>2</v>
      </c>
      <c r="R6" s="21">
        <v>5</v>
      </c>
      <c r="S6" s="21">
        <v>5</v>
      </c>
    </row>
    <row r="7" spans="1:20" s="6" customFormat="1" ht="39.75" customHeight="1" x14ac:dyDescent="0.25">
      <c r="A7" s="7" t="s">
        <v>27</v>
      </c>
      <c r="B7" s="12" t="s">
        <v>28</v>
      </c>
      <c r="C7" s="12" t="s">
        <v>29</v>
      </c>
      <c r="D7" s="9" t="s">
        <v>32</v>
      </c>
      <c r="E7" s="9" t="s">
        <v>33</v>
      </c>
      <c r="F7" s="10"/>
      <c r="G7" s="10"/>
      <c r="H7" s="10" t="s">
        <v>26</v>
      </c>
      <c r="I7" s="14"/>
      <c r="J7" s="10" t="s">
        <v>26</v>
      </c>
      <c r="K7" s="17"/>
      <c r="L7" s="8">
        <f t="shared" si="0"/>
        <v>50</v>
      </c>
      <c r="M7" s="20">
        <v>20</v>
      </c>
      <c r="N7" s="22">
        <v>14</v>
      </c>
      <c r="O7" s="22">
        <v>3</v>
      </c>
      <c r="P7" s="22">
        <v>1</v>
      </c>
      <c r="Q7" s="22">
        <v>2</v>
      </c>
      <c r="R7" s="22">
        <v>5</v>
      </c>
      <c r="S7" s="22">
        <v>5</v>
      </c>
    </row>
    <row r="8" spans="1:20" s="6" customFormat="1" ht="39.75" customHeight="1" x14ac:dyDescent="0.25">
      <c r="A8" s="7" t="s">
        <v>27</v>
      </c>
      <c r="B8" s="12" t="s">
        <v>28</v>
      </c>
      <c r="C8" s="12" t="s">
        <v>29</v>
      </c>
      <c r="D8" s="9" t="s">
        <v>34</v>
      </c>
      <c r="E8" s="13" t="s">
        <v>35</v>
      </c>
      <c r="F8" s="10"/>
      <c r="G8" s="10"/>
      <c r="H8" s="10" t="s">
        <v>26</v>
      </c>
      <c r="I8" s="14"/>
      <c r="J8" s="10" t="s">
        <v>26</v>
      </c>
      <c r="K8" s="17"/>
      <c r="L8" s="8">
        <f t="shared" si="0"/>
        <v>30</v>
      </c>
      <c r="M8" s="23">
        <v>10</v>
      </c>
      <c r="N8" s="24">
        <v>10</v>
      </c>
      <c r="O8" s="24">
        <v>2</v>
      </c>
      <c r="P8" s="24">
        <v>1</v>
      </c>
      <c r="Q8" s="24">
        <v>1</v>
      </c>
      <c r="R8" s="24">
        <v>3</v>
      </c>
      <c r="S8" s="24">
        <v>3</v>
      </c>
    </row>
    <row r="9" spans="1:20" s="6" customFormat="1" ht="45" customHeight="1" x14ac:dyDescent="0.25">
      <c r="A9" s="7" t="s">
        <v>27</v>
      </c>
      <c r="B9" s="12" t="s">
        <v>36</v>
      </c>
      <c r="C9" s="12" t="s">
        <v>37</v>
      </c>
      <c r="D9" s="9" t="s">
        <v>34</v>
      </c>
      <c r="E9" s="25" t="s">
        <v>43</v>
      </c>
      <c r="F9" s="15"/>
      <c r="G9" s="15"/>
      <c r="H9" s="15" t="s">
        <v>26</v>
      </c>
      <c r="I9" s="26"/>
      <c r="J9" s="15"/>
      <c r="K9" s="27" t="s">
        <v>26</v>
      </c>
      <c r="L9" s="8">
        <f>SUM(M9:S9)</f>
        <v>60</v>
      </c>
      <c r="M9" s="28">
        <v>24</v>
      </c>
      <c r="N9" s="28">
        <v>10</v>
      </c>
      <c r="O9" s="28">
        <v>0</v>
      </c>
      <c r="P9" s="28">
        <v>3</v>
      </c>
      <c r="Q9" s="28">
        <v>0</v>
      </c>
      <c r="R9" s="28">
        <v>12</v>
      </c>
      <c r="S9" s="28">
        <v>11</v>
      </c>
      <c r="T9" s="18"/>
    </row>
    <row r="10" spans="1:20" x14ac:dyDescent="0.25"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4"/>
      <c r="M10" s="33"/>
      <c r="N10" s="33"/>
      <c r="O10" s="33"/>
      <c r="P10" s="33"/>
      <c r="Q10" s="33"/>
      <c r="R10" s="33"/>
      <c r="S10" s="33"/>
    </row>
    <row r="11" spans="1:20" x14ac:dyDescent="0.25"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4"/>
      <c r="M11" s="33"/>
      <c r="N11" s="33"/>
      <c r="O11" s="33"/>
      <c r="P11" s="33"/>
      <c r="Q11" s="33"/>
      <c r="R11" s="33"/>
      <c r="S11" s="33"/>
    </row>
    <row r="12" spans="1:20" x14ac:dyDescent="0.25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4"/>
      <c r="M12" s="33"/>
      <c r="N12" s="33"/>
      <c r="O12" s="33"/>
      <c r="P12" s="33"/>
      <c r="Q12" s="33"/>
      <c r="R12" s="33"/>
      <c r="S12" s="33"/>
    </row>
    <row r="13" spans="1:20" x14ac:dyDescent="0.25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4"/>
      <c r="M13" s="33"/>
      <c r="N13" s="33"/>
      <c r="O13" s="33"/>
      <c r="P13" s="33"/>
      <c r="Q13" s="33"/>
      <c r="R13" s="33"/>
      <c r="S13" s="33"/>
    </row>
    <row r="14" spans="1:20" x14ac:dyDescent="0.25"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4"/>
      <c r="M14" s="33"/>
      <c r="N14" s="33"/>
      <c r="O14" s="33"/>
      <c r="P14" s="33"/>
      <c r="Q14" s="33"/>
      <c r="R14" s="33"/>
      <c r="S14" s="33"/>
    </row>
    <row r="15" spans="1:20" x14ac:dyDescent="0.25"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4"/>
      <c r="M15" s="33"/>
      <c r="N15" s="33"/>
      <c r="O15" s="33"/>
      <c r="P15" s="33"/>
      <c r="Q15" s="33"/>
      <c r="R15" s="33"/>
      <c r="S15" s="33"/>
    </row>
    <row r="16" spans="1:20" x14ac:dyDescent="0.25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4"/>
      <c r="M16" s="33"/>
      <c r="N16" s="33"/>
      <c r="O16" s="33"/>
      <c r="P16" s="33"/>
      <c r="Q16" s="33"/>
      <c r="R16" s="33"/>
      <c r="S16" s="33"/>
    </row>
    <row r="17" spans="2:19" x14ac:dyDescent="0.25"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4"/>
      <c r="M17" s="33"/>
      <c r="N17" s="33"/>
      <c r="O17" s="33"/>
      <c r="P17" s="33"/>
      <c r="Q17" s="33"/>
      <c r="R17" s="33"/>
      <c r="S17" s="33"/>
    </row>
    <row r="18" spans="2:19" x14ac:dyDescent="0.25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4"/>
      <c r="M18" s="33"/>
      <c r="N18" s="33"/>
      <c r="O18" s="33"/>
      <c r="P18" s="33"/>
      <c r="Q18" s="33"/>
      <c r="R18" s="33"/>
      <c r="S18" s="33"/>
    </row>
    <row r="19" spans="2:19" x14ac:dyDescent="0.25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4"/>
      <c r="M19" s="33"/>
      <c r="N19" s="33"/>
      <c r="O19" s="33"/>
      <c r="P19" s="33"/>
      <c r="Q19" s="33"/>
      <c r="R19" s="33"/>
      <c r="S19" s="33"/>
    </row>
    <row r="20" spans="2:19" x14ac:dyDescent="0.25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4"/>
      <c r="M20" s="33"/>
      <c r="N20" s="33"/>
      <c r="O20" s="33"/>
      <c r="P20" s="33"/>
      <c r="Q20" s="33"/>
      <c r="R20" s="33"/>
      <c r="S20" s="33"/>
    </row>
    <row r="21" spans="2:19" x14ac:dyDescent="0.25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4"/>
      <c r="M21" s="33"/>
      <c r="N21" s="33"/>
      <c r="O21" s="33"/>
      <c r="P21" s="33"/>
      <c r="Q21" s="33"/>
      <c r="R21" s="33"/>
      <c r="S21" s="33"/>
    </row>
  </sheetData>
  <mergeCells count="21">
    <mergeCell ref="A1:S1"/>
    <mergeCell ref="A2:S2"/>
    <mergeCell ref="A3:A5"/>
    <mergeCell ref="B3:B5"/>
    <mergeCell ref="C3:C5"/>
    <mergeCell ref="D3:D5"/>
    <mergeCell ref="E3:E5"/>
    <mergeCell ref="F3:H3"/>
    <mergeCell ref="I3:K3"/>
    <mergeCell ref="L3:L5"/>
    <mergeCell ref="M3:S3"/>
    <mergeCell ref="F4:F5"/>
    <mergeCell ref="M4:M5"/>
    <mergeCell ref="N4:N5"/>
    <mergeCell ref="O4:Q4"/>
    <mergeCell ref="R4:S4"/>
    <mergeCell ref="G4:G5"/>
    <mergeCell ref="H4:H5"/>
    <mergeCell ref="I4:I5"/>
    <mergeCell ref="J4:J5"/>
    <mergeCell ref="K4:K5"/>
  </mergeCells>
  <pageMargins left="0.70078740157480324" right="0.70078740157480324" top="0.75196850393700776" bottom="0.75196850393700776" header="0.3" footer="0.3"/>
  <pageSetup paperSize="9" scale="36" firstPageNumber="2147483648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tabSelected="1" workbookViewId="0">
      <selection activeCell="N10" sqref="N10"/>
    </sheetView>
  </sheetViews>
  <sheetFormatPr defaultRowHeight="15" x14ac:dyDescent="0.25"/>
  <cols>
    <col min="1" max="1" width="19.140625" style="30" customWidth="1"/>
    <col min="2" max="2" width="19.140625" style="2" customWidth="1"/>
    <col min="3" max="3" width="19.140625" style="1" customWidth="1"/>
    <col min="4" max="4" width="21.42578125" style="1" customWidth="1"/>
    <col min="5" max="5" width="23.28515625" style="1" customWidth="1"/>
    <col min="6" max="6" width="4.85546875" style="1" customWidth="1"/>
    <col min="7" max="7" width="5" style="1" customWidth="1"/>
    <col min="8" max="8" width="7.28515625" style="1" customWidth="1"/>
    <col min="9" max="9" width="6.140625" style="1" customWidth="1"/>
    <col min="10" max="11" width="6.28515625" style="1" customWidth="1"/>
    <col min="12" max="12" width="6.5703125" style="1" customWidth="1"/>
    <col min="13" max="13" width="18.140625" style="1" customWidth="1"/>
    <col min="14" max="14" width="17.28515625" style="1" customWidth="1"/>
    <col min="15" max="19" width="19.140625" style="1" customWidth="1"/>
    <col min="20" max="16384" width="9.140625" style="1"/>
  </cols>
  <sheetData>
    <row r="1" spans="1:22" ht="21.75" customHeight="1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  <c r="M1" s="97"/>
      <c r="N1" s="97"/>
      <c r="O1" s="97"/>
      <c r="P1" s="97"/>
      <c r="Q1" s="97"/>
      <c r="R1" s="97"/>
      <c r="S1" s="97"/>
    </row>
    <row r="2" spans="1:22" ht="23.25" customHeight="1" x14ac:dyDescent="0.25">
      <c r="A2" s="68" t="s">
        <v>44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2" ht="43.5" customHeight="1" x14ac:dyDescent="0.25">
      <c r="A3" s="69" t="s">
        <v>2</v>
      </c>
      <c r="B3" s="69" t="s">
        <v>3</v>
      </c>
      <c r="C3" s="71" t="s">
        <v>4</v>
      </c>
      <c r="D3" s="69" t="s">
        <v>5</v>
      </c>
      <c r="E3" s="69" t="s">
        <v>6</v>
      </c>
      <c r="F3" s="73" t="s">
        <v>7</v>
      </c>
      <c r="G3" s="74"/>
      <c r="H3" s="75"/>
      <c r="I3" s="76" t="s">
        <v>8</v>
      </c>
      <c r="J3" s="77"/>
      <c r="K3" s="78"/>
      <c r="L3" s="79" t="s">
        <v>9</v>
      </c>
      <c r="M3" s="82" t="s">
        <v>10</v>
      </c>
      <c r="N3" s="83"/>
      <c r="O3" s="83"/>
      <c r="P3" s="83"/>
      <c r="Q3" s="83"/>
      <c r="R3" s="83"/>
      <c r="S3" s="84"/>
    </row>
    <row r="4" spans="1:22" ht="25.5" customHeight="1" x14ac:dyDescent="0.25">
      <c r="A4" s="99"/>
      <c r="B4" s="70"/>
      <c r="C4" s="72"/>
      <c r="D4" s="70"/>
      <c r="E4" s="70"/>
      <c r="F4" s="62" t="s">
        <v>11</v>
      </c>
      <c r="G4" s="62" t="s">
        <v>12</v>
      </c>
      <c r="H4" s="62" t="s">
        <v>13</v>
      </c>
      <c r="I4" s="65" t="s">
        <v>14</v>
      </c>
      <c r="J4" s="65" t="s">
        <v>15</v>
      </c>
      <c r="K4" s="65" t="s">
        <v>16</v>
      </c>
      <c r="L4" s="80"/>
      <c r="M4" s="57" t="s">
        <v>17</v>
      </c>
      <c r="N4" s="57" t="s">
        <v>18</v>
      </c>
      <c r="O4" s="59" t="s">
        <v>19</v>
      </c>
      <c r="P4" s="60"/>
      <c r="Q4" s="61"/>
      <c r="R4" s="59" t="s">
        <v>20</v>
      </c>
      <c r="S4" s="61"/>
    </row>
    <row r="5" spans="1:22" ht="68.25" customHeight="1" x14ac:dyDescent="0.25">
      <c r="A5" s="99"/>
      <c r="B5" s="70"/>
      <c r="C5" s="72"/>
      <c r="D5" s="70"/>
      <c r="E5" s="70"/>
      <c r="F5" s="63"/>
      <c r="G5" s="63"/>
      <c r="H5" s="64"/>
      <c r="I5" s="66"/>
      <c r="J5" s="66"/>
      <c r="K5" s="66"/>
      <c r="L5" s="81"/>
      <c r="M5" s="58"/>
      <c r="N5" s="58"/>
      <c r="O5" s="5" t="s">
        <v>21</v>
      </c>
      <c r="P5" s="5" t="s">
        <v>22</v>
      </c>
      <c r="Q5" s="5" t="s">
        <v>23</v>
      </c>
      <c r="R5" s="5" t="s">
        <v>24</v>
      </c>
      <c r="S5" s="5" t="s">
        <v>25</v>
      </c>
    </row>
    <row r="6" spans="1:22" s="6" customFormat="1" ht="36" x14ac:dyDescent="0.25">
      <c r="A6" s="11" t="s">
        <v>27</v>
      </c>
      <c r="B6" s="12" t="s">
        <v>28</v>
      </c>
      <c r="C6" s="38" t="s">
        <v>29</v>
      </c>
      <c r="D6" s="45" t="s">
        <v>45</v>
      </c>
      <c r="E6" s="11" t="s">
        <v>31</v>
      </c>
      <c r="F6" s="10"/>
      <c r="G6" s="10"/>
      <c r="H6" s="10" t="s">
        <v>26</v>
      </c>
      <c r="I6" s="14"/>
      <c r="J6" s="10" t="s">
        <v>26</v>
      </c>
      <c r="K6" s="14"/>
      <c r="L6" s="44">
        <f t="shared" ref="L6:L8" si="0">SUM(M6:S6)</f>
        <v>50</v>
      </c>
      <c r="M6" s="46">
        <v>20</v>
      </c>
      <c r="N6" s="47">
        <v>14</v>
      </c>
      <c r="O6" s="47">
        <v>3</v>
      </c>
      <c r="P6" s="47">
        <v>1</v>
      </c>
      <c r="Q6" s="47">
        <v>2</v>
      </c>
      <c r="R6" s="47">
        <v>5</v>
      </c>
      <c r="S6" s="47">
        <v>5</v>
      </c>
    </row>
    <row r="7" spans="1:22" s="6" customFormat="1" ht="24" x14ac:dyDescent="0.25">
      <c r="A7" s="11" t="s">
        <v>27</v>
      </c>
      <c r="B7" s="12" t="s">
        <v>28</v>
      </c>
      <c r="C7" s="38" t="s">
        <v>29</v>
      </c>
      <c r="D7" s="45" t="s">
        <v>41</v>
      </c>
      <c r="E7" s="11" t="s">
        <v>33</v>
      </c>
      <c r="F7" s="10"/>
      <c r="G7" s="10"/>
      <c r="H7" s="10" t="s">
        <v>26</v>
      </c>
      <c r="I7" s="14"/>
      <c r="J7" s="10" t="s">
        <v>26</v>
      </c>
      <c r="K7" s="14"/>
      <c r="L7" s="44">
        <f t="shared" si="0"/>
        <v>50</v>
      </c>
      <c r="M7" s="48">
        <v>20</v>
      </c>
      <c r="N7" s="47">
        <v>14</v>
      </c>
      <c r="O7" s="47">
        <v>3</v>
      </c>
      <c r="P7" s="47">
        <v>1</v>
      </c>
      <c r="Q7" s="47">
        <v>2</v>
      </c>
      <c r="R7" s="47">
        <v>5</v>
      </c>
      <c r="S7" s="47">
        <v>5</v>
      </c>
    </row>
    <row r="8" spans="1:22" s="6" customFormat="1" ht="36" x14ac:dyDescent="0.25">
      <c r="A8" s="11" t="s">
        <v>27</v>
      </c>
      <c r="B8" s="12" t="s">
        <v>28</v>
      </c>
      <c r="C8" s="38" t="s">
        <v>29</v>
      </c>
      <c r="D8" s="45" t="s">
        <v>30</v>
      </c>
      <c r="E8" s="11" t="s">
        <v>35</v>
      </c>
      <c r="F8" s="10"/>
      <c r="G8" s="10"/>
      <c r="H8" s="10" t="s">
        <v>26</v>
      </c>
      <c r="I8" s="14"/>
      <c r="J8" s="10" t="s">
        <v>26</v>
      </c>
      <c r="K8" s="14"/>
      <c r="L8" s="49">
        <f t="shared" si="0"/>
        <v>30</v>
      </c>
      <c r="M8" s="50">
        <v>10</v>
      </c>
      <c r="N8" s="32">
        <v>10</v>
      </c>
      <c r="O8" s="32">
        <v>2</v>
      </c>
      <c r="P8" s="32">
        <v>1</v>
      </c>
      <c r="Q8" s="32">
        <v>1</v>
      </c>
      <c r="R8" s="32">
        <v>3</v>
      </c>
      <c r="S8" s="32">
        <v>3</v>
      </c>
    </row>
    <row r="9" spans="1:22" s="6" customFormat="1" ht="55.5" customHeight="1" x14ac:dyDescent="0.25">
      <c r="A9" s="14" t="s">
        <v>27</v>
      </c>
      <c r="B9" s="12" t="s">
        <v>36</v>
      </c>
      <c r="C9" s="38" t="s">
        <v>37</v>
      </c>
      <c r="D9" s="45" t="s">
        <v>30</v>
      </c>
      <c r="E9" s="51" t="s">
        <v>43</v>
      </c>
      <c r="F9" s="15"/>
      <c r="G9" s="15"/>
      <c r="H9" s="15" t="s">
        <v>26</v>
      </c>
      <c r="I9" s="26"/>
      <c r="J9" s="15"/>
      <c r="K9" s="27" t="s">
        <v>26</v>
      </c>
      <c r="L9" s="8">
        <f>SUM(M9:S9)</f>
        <v>60</v>
      </c>
      <c r="M9" s="28">
        <v>24</v>
      </c>
      <c r="N9" s="28">
        <v>10</v>
      </c>
      <c r="O9" s="28">
        <v>0</v>
      </c>
      <c r="P9" s="28">
        <v>3</v>
      </c>
      <c r="Q9" s="28">
        <v>0</v>
      </c>
      <c r="R9" s="28">
        <v>12</v>
      </c>
      <c r="S9" s="28">
        <v>11</v>
      </c>
      <c r="T9" s="18"/>
    </row>
    <row r="10" spans="1:22" x14ac:dyDescent="0.25">
      <c r="B10" s="33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22" x14ac:dyDescent="0.25">
      <c r="B11" s="33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22" x14ac:dyDescent="0.25">
      <c r="B12" s="33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22" x14ac:dyDescent="0.25">
      <c r="B13" s="33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22" x14ac:dyDescent="0.25">
      <c r="B14" s="33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52"/>
      <c r="Q14" s="53"/>
      <c r="R14" s="54"/>
      <c r="S14" s="54"/>
      <c r="T14" s="55"/>
      <c r="U14" s="54"/>
      <c r="V14" s="54"/>
    </row>
    <row r="15" spans="1:22" x14ac:dyDescent="0.25">
      <c r="B15" s="33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56"/>
      <c r="Q15" s="56"/>
      <c r="R15" s="56"/>
      <c r="S15" s="56"/>
      <c r="T15" s="56"/>
      <c r="U15" s="56"/>
      <c r="V15" s="56"/>
    </row>
  </sheetData>
  <mergeCells count="21">
    <mergeCell ref="A1:S1"/>
    <mergeCell ref="A2:S2"/>
    <mergeCell ref="A3:A5"/>
    <mergeCell ref="B3:B5"/>
    <mergeCell ref="C3:C5"/>
    <mergeCell ref="D3:D5"/>
    <mergeCell ref="E3:E5"/>
    <mergeCell ref="F3:H3"/>
    <mergeCell ref="I3:K3"/>
    <mergeCell ref="L3:L5"/>
    <mergeCell ref="M3:S3"/>
    <mergeCell ref="F4:F5"/>
    <mergeCell ref="M4:M5"/>
    <mergeCell ref="N4:N5"/>
    <mergeCell ref="O4:Q4"/>
    <mergeCell ref="R4:S4"/>
    <mergeCell ref="G4:G5"/>
    <mergeCell ref="H4:H5"/>
    <mergeCell ref="I4:I5"/>
    <mergeCell ref="J4:J5"/>
    <mergeCell ref="K4:K5"/>
  </mergeCells>
  <pageMargins left="0.14960629921259841" right="0.14960629921259841" top="0.75196850393700776" bottom="0.75196850393700776" header="0.3" footer="0.3"/>
  <pageSetup paperSize="9" scale="43" firstPageNumber="214748364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АПРЕЛЬ</vt:lpstr>
      <vt:lpstr>МАЙ</vt:lpstr>
      <vt:lpstr>ИЮНЬ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revision>285</cp:revision>
  <dcterms:created xsi:type="dcterms:W3CDTF">2025-03-27T10:43:56Z</dcterms:created>
  <dcterms:modified xsi:type="dcterms:W3CDTF">2025-04-11T05:46:04Z</dcterms:modified>
</cp:coreProperties>
</file>