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<sst xmlns="http://schemas.openxmlformats.org/spreadsheetml/2006/main" count="46" uniqueCount="46">
  <si>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март 2024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</si>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</sst>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376</v>
      </c>
    </row>
    <row r="5" s="3" customFormat="1" ht="23.25" customHeight="1">
      <c r="A5" s="7" t="s">
        <v>2</v>
      </c>
      <c r="B5" s="8" t="s">
        <v>3</v>
      </c>
      <c r="C5" s="6">
        <v>376</v>
      </c>
    </row>
    <row r="6" s="3" customFormat="1" ht="22.5" customHeight="1">
      <c r="A6" s="9"/>
      <c r="B6" s="10" t="s">
        <v>4</v>
      </c>
      <c r="C6" s="11">
        <v>52</v>
      </c>
    </row>
    <row r="7" s="3" customFormat="1" ht="38.25" customHeight="1">
      <c r="A7" s="9"/>
      <c r="B7" s="10" t="s">
        <v>5</v>
      </c>
      <c r="C7" s="12">
        <v>275</v>
      </c>
      <c r="I7" s="3"/>
      <c r="J7" s="3"/>
    </row>
    <row r="8" s="3" customFormat="1" ht="22.5" customHeight="1">
      <c r="A8" s="9"/>
      <c r="B8" s="10" t="s">
        <v>6</v>
      </c>
      <c r="C8" s="12">
        <v>49</v>
      </c>
    </row>
    <row r="9" s="3" customFormat="1" ht="21.75" customHeight="1">
      <c r="A9" s="9"/>
      <c r="B9" s="13" t="s">
        <v>7</v>
      </c>
      <c r="C9" s="12">
        <v>373</v>
      </c>
      <c r="F9" s="3" t="s">
        <v>8</v>
      </c>
    </row>
    <row r="10" s="3" customFormat="1" ht="24" customHeight="1">
      <c r="A10" s="9"/>
      <c r="B10" s="13" t="s">
        <v>9</v>
      </c>
      <c r="C10" s="12">
        <v>3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>
        <v>188</v>
      </c>
    </row>
    <row r="13" s="3" customFormat="1" ht="24.75" customHeight="1">
      <c r="A13" s="9"/>
      <c r="B13" s="15" t="s">
        <v>12</v>
      </c>
      <c r="C13" s="12">
        <v>188</v>
      </c>
    </row>
    <row r="14" s="3" customFormat="1" ht="22.5" customHeight="1">
      <c r="A14" s="9"/>
      <c r="B14" s="16" t="s">
        <v>13</v>
      </c>
      <c r="C14" s="12">
        <v>17</v>
      </c>
      <c r="F14" s="3" t="s">
        <v>8</v>
      </c>
    </row>
    <row r="15" s="3" customFormat="1" ht="42" customHeight="1">
      <c r="A15" s="17"/>
      <c r="B15" s="18" t="s">
        <v>14</v>
      </c>
      <c r="C15" s="19">
        <v>26</v>
      </c>
    </row>
    <row r="16" s="3" customFormat="1" ht="24.75" customHeight="1">
      <c r="A16" s="20" t="s">
        <v>15</v>
      </c>
      <c r="B16" s="21" t="s">
        <v>16</v>
      </c>
      <c r="C16" s="12">
        <v>39</v>
      </c>
    </row>
    <row r="17" s="3" customFormat="1" ht="26.25" customHeight="1">
      <c r="A17" s="20"/>
      <c r="B17" s="16" t="s">
        <v>17</v>
      </c>
      <c r="C17" s="22">
        <v>17</v>
      </c>
    </row>
    <row r="18" s="3" customFormat="1" ht="24" customHeight="1">
      <c r="A18" s="20"/>
      <c r="B18" s="23" t="s">
        <v>18</v>
      </c>
      <c r="C18" s="6">
        <v>382</v>
      </c>
    </row>
    <row r="19" s="3" customFormat="1" ht="25.899999999999999" customHeight="1">
      <c r="A19" s="20"/>
      <c r="B19" s="23" t="s">
        <v>19</v>
      </c>
      <c r="C19" s="3"/>
      <c r="G19" s="3"/>
      <c r="H19" s="3"/>
    </row>
    <row r="20" ht="15.75"/>
    <row r="22" ht="39" customHeight="1">
      <c r="A22" s="24"/>
      <c r="B22" s="24"/>
      <c r="C22" s="24"/>
      <c r="D22" s="25"/>
      <c r="E22" s="25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4"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6" customFormat="1" ht="18.75"/>
    <row r="2" s="27" customFormat="1" ht="20.25" customHeight="1">
      <c r="A2" s="28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 t="s">
        <v>21</v>
      </c>
    </row>
    <row r="3" s="27" customFormat="1" ht="62.25" customHeight="1">
      <c r="A3" s="28"/>
      <c r="B3" s="31" t="s">
        <v>22</v>
      </c>
      <c r="C3" s="32"/>
      <c r="D3" s="33"/>
      <c r="E3" s="31" t="s">
        <v>23</v>
      </c>
      <c r="F3" s="32"/>
      <c r="G3" s="32"/>
      <c r="H3" s="32"/>
      <c r="I3" s="33"/>
      <c r="J3" s="31" t="s">
        <v>24</v>
      </c>
      <c r="K3" s="32"/>
      <c r="L3" s="32"/>
      <c r="M3" s="33"/>
      <c r="N3" s="31" t="s">
        <v>25</v>
      </c>
      <c r="O3" s="32"/>
      <c r="P3" s="32"/>
      <c r="Q3" s="33"/>
      <c r="R3" s="34" t="s">
        <v>26</v>
      </c>
      <c r="S3" s="35"/>
    </row>
    <row r="4" s="36" customFormat="1" ht="18.75">
      <c r="A4" s="37"/>
      <c r="B4" s="38" t="s">
        <v>27</v>
      </c>
      <c r="C4" s="39"/>
      <c r="D4" s="40"/>
      <c r="E4" s="41" t="s">
        <v>27</v>
      </c>
      <c r="F4" s="41"/>
      <c r="G4" s="41"/>
      <c r="H4" s="41"/>
      <c r="I4" s="41"/>
      <c r="J4" s="38" t="s">
        <v>27</v>
      </c>
      <c r="K4" s="39"/>
      <c r="L4" s="39"/>
      <c r="M4" s="40"/>
      <c r="N4" s="38" t="s">
        <v>27</v>
      </c>
      <c r="O4" s="39"/>
      <c r="P4" s="39"/>
      <c r="Q4" s="40"/>
      <c r="R4" s="38" t="s">
        <v>27</v>
      </c>
      <c r="S4" s="42"/>
    </row>
    <row r="5" s="36" customFormat="1" ht="237" customHeight="1">
      <c r="A5" s="37"/>
      <c r="B5" s="43" t="s">
        <v>28</v>
      </c>
      <c r="C5" s="43" t="s">
        <v>29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25</v>
      </c>
      <c r="O5" s="43" t="s">
        <v>40</v>
      </c>
      <c r="P5" s="43" t="s">
        <v>41</v>
      </c>
      <c r="Q5" s="43" t="s">
        <v>42</v>
      </c>
      <c r="R5" s="43" t="s">
        <v>43</v>
      </c>
      <c r="S5" s="37"/>
      <c r="W5" s="44"/>
      <c r="X5" s="44"/>
      <c r="Y5" s="44"/>
    </row>
    <row r="6" s="36" customFormat="1" ht="37.5">
      <c r="A6" s="45" t="s">
        <v>44</v>
      </c>
      <c r="B6" s="46">
        <v>1</v>
      </c>
      <c r="C6" s="46">
        <v>2</v>
      </c>
      <c r="D6" s="46">
        <v>1</v>
      </c>
      <c r="E6" s="46">
        <v>7</v>
      </c>
      <c r="F6" s="46">
        <v>3</v>
      </c>
      <c r="G6" s="46">
        <v>37</v>
      </c>
      <c r="H6" s="46">
        <v>21</v>
      </c>
      <c r="I6" s="46">
        <v>4</v>
      </c>
      <c r="J6" s="46">
        <v>3</v>
      </c>
      <c r="K6" s="46">
        <v>93</v>
      </c>
      <c r="L6" s="46">
        <v>30</v>
      </c>
      <c r="M6" s="46">
        <v>3</v>
      </c>
      <c r="N6" s="46">
        <v>7</v>
      </c>
      <c r="O6" s="46">
        <v>41</v>
      </c>
      <c r="P6" s="46">
        <v>1</v>
      </c>
      <c r="Q6" s="46">
        <v>0</v>
      </c>
      <c r="R6" s="46">
        <v>125</v>
      </c>
      <c r="S6" s="41">
        <f t="shared" ref="S6:S7" si="0">SUM(B6:R6)</f>
        <v>379</v>
      </c>
    </row>
    <row r="7" s="36" customFormat="1" ht="133.5" customHeight="1">
      <c r="A7" s="45" t="s">
        <v>45</v>
      </c>
      <c r="B7" s="47">
        <f>(B6/S6)*100%</f>
        <v>2.6385224274406332e-03</v>
      </c>
      <c r="C7" s="47">
        <f>(C6/S6)*100%</f>
        <v>5.2770448548812663e-03</v>
      </c>
      <c r="D7" s="47">
        <f>(D6/S6)*100%</f>
        <v>2.6385224274406332e-03</v>
      </c>
      <c r="E7" s="47">
        <f>(E6/S6)*100%</f>
        <v>1.8469656992084433e-02</v>
      </c>
      <c r="F7" s="47">
        <f>(F6/S6)*100%</f>
        <v>7.9155672823219003e-03</v>
      </c>
      <c r="G7" s="47">
        <f>(G6/S6)*100%</f>
        <v>9.7625329815303433e-02</v>
      </c>
      <c r="H7" s="47">
        <f>(H6/S6)*100%</f>
        <v>5.5408970976253295e-02</v>
      </c>
      <c r="I7" s="47">
        <f>(I6/S6)*100%</f>
        <v>1.0554089709762533e-02</v>
      </c>
      <c r="J7" s="47">
        <f>(J6/S6)*100%</f>
        <v>7.9155672823219003e-03</v>
      </c>
      <c r="K7" s="47">
        <f>(K6/S6)*100%</f>
        <v>0.24538258575197888</v>
      </c>
      <c r="L7" s="47">
        <f>(L6/S6)*100%</f>
        <v>7.9155672823219003e-02</v>
      </c>
      <c r="M7" s="47">
        <f>(M6/S6)*100%</f>
        <v>7.9155672823219003e-03</v>
      </c>
      <c r="N7" s="47">
        <f>(N6/S6)*100%</f>
        <v>1.8469656992084433e-02</v>
      </c>
      <c r="O7" s="47">
        <f>(O6/S6)*100%</f>
        <v>0.10817941952506596</v>
      </c>
      <c r="P7" s="47">
        <f>(P6/S6)*100%</f>
        <v>2.6385224274406332e-03</v>
      </c>
      <c r="Q7" s="47">
        <f>Q6/S6*100%</f>
        <v>0</v>
      </c>
      <c r="R7" s="47">
        <f>(R6/S6)*100%</f>
        <v>0.32981530343007914</v>
      </c>
      <c r="S7" s="48">
        <f t="shared" si="0"/>
        <v>1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9</cp:revision>
  <dcterms:created xsi:type="dcterms:W3CDTF">2019-08-12T15:56:07Z</dcterms:created>
  <dcterms:modified xsi:type="dcterms:W3CDTF">2024-04-02T10:57:51Z</dcterms:modified>
</cp:coreProperties>
</file>